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Potter\Documents\Board Meetings 2025\November 2025\"/>
    </mc:Choice>
  </mc:AlternateContent>
  <xr:revisionPtr revIDLastSave="0" documentId="8_{E2B41692-7615-44C2-8AE1-51ED5FD81B68}" xr6:coauthVersionLast="47" xr6:coauthVersionMax="47" xr10:uidLastSave="{00000000-0000-0000-0000-000000000000}"/>
  <bookViews>
    <workbookView xWindow="1665" yWindow="1515" windowWidth="21600" windowHeight="11295" firstSheet="1" xr2:uid="{0C254B68-76CC-4F19-B2D6-616353CBADCB}"/>
  </bookViews>
  <sheets>
    <sheet name="#278" sheetId="11" r:id="rId1"/>
    <sheet name="#287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4" l="1"/>
  <c r="B15" i="4" l="1"/>
  <c r="B10" i="4"/>
  <c r="F7" i="4"/>
  <c r="E7" i="4"/>
  <c r="D7" i="4"/>
  <c r="C7" i="4"/>
  <c r="B7" i="4"/>
  <c r="B17" i="4" l="1"/>
  <c r="B9" i="4"/>
  <c r="B18" i="11" l="1"/>
  <c r="H7" i="11"/>
  <c r="F7" i="11"/>
  <c r="E7" i="11"/>
  <c r="B20" i="11" s="1"/>
  <c r="D7" i="11"/>
  <c r="C7" i="11"/>
  <c r="B7" i="11"/>
</calcChain>
</file>

<file path=xl/sharedStrings.xml><?xml version="1.0" encoding="utf-8"?>
<sst xmlns="http://schemas.openxmlformats.org/spreadsheetml/2006/main" count="45" uniqueCount="24">
  <si>
    <t>NV Prep Charter # 278</t>
  </si>
  <si>
    <t>Outstanding PERS Contribution Reports as of 11/3/2025</t>
  </si>
  <si>
    <t>Report Month</t>
  </si>
  <si>
    <t>Employee Contributions</t>
  </si>
  <si>
    <t>Employer Contribution</t>
  </si>
  <si>
    <t>Employer Paid Plan</t>
  </si>
  <si>
    <t>Total Contributions Due</t>
  </si>
  <si>
    <t>Total Wages</t>
  </si>
  <si>
    <t>Data File Received</t>
  </si>
  <si>
    <t>Est Penalty</t>
  </si>
  <si>
    <t>07/2025</t>
  </si>
  <si>
    <t>Yes</t>
  </si>
  <si>
    <t>08/2025</t>
  </si>
  <si>
    <t>09/2025</t>
  </si>
  <si>
    <t>TOTALS</t>
  </si>
  <si>
    <t>Estimated Contributions Due $ 185,624.94</t>
  </si>
  <si>
    <t>Estimated Penalties $1,021.61</t>
  </si>
  <si>
    <t>Over/Under payments 11/2018-6/2025 (UNDERPAID)</t>
  </si>
  <si>
    <t>unallocated funds/Deposits:</t>
  </si>
  <si>
    <t>Total unallocated funds</t>
  </si>
  <si>
    <t>Total estimated amount due:</t>
  </si>
  <si>
    <t>Sage Collegiate Charter School # 287</t>
  </si>
  <si>
    <t xml:space="preserve">Estimated Contributions Due </t>
  </si>
  <si>
    <t xml:space="preserve">Estimated Penalties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</si>
</sst>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mm/dd/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1" tint="0.499984740745262"/>
      </left>
      <right/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 style="thin">
        <color indexed="64"/>
      </left>
      <right/>
      <top style="thin">
        <color theme="2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0" tint="-0.249977111117893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249977111117893"/>
      </right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36">
    <xf numFmtId="0" fontId="0" fillId="0" borderId="0" xfId="0"/>
    <xf numFmtId="0" fontId="0" fillId="2" borderId="0" xfId="0" applyFill="1"/>
    <xf numFmtId="0" fontId="1" fillId="3" borderId="0" xfId="0" applyFont="1" applyFill="1"/>
    <xf numFmtId="49" fontId="3" fillId="2" borderId="2" xfId="0" applyNumberFormat="1" applyFont="1" applyFill="1" applyBorder="1"/>
    <xf numFmtId="0" fontId="0" fillId="2" borderId="2" xfId="0" applyFill="1" applyBorder="1"/>
    <xf numFmtId="0" fontId="0" fillId="0" borderId="2" xfId="0" applyBorder="1"/>
    <xf numFmtId="49" fontId="0" fillId="2" borderId="2" xfId="0" applyNumberFormat="1" applyFill="1" applyBorder="1"/>
    <xf numFmtId="164" fontId="0" fillId="2" borderId="2" xfId="0" applyNumberFormat="1" applyFill="1" applyBorder="1"/>
    <xf numFmtId="49" fontId="1" fillId="2" borderId="2" xfId="0" applyNumberFormat="1" applyFont="1" applyFill="1" applyBorder="1"/>
    <xf numFmtId="164" fontId="1" fillId="2" borderId="2" xfId="0" applyNumberFormat="1" applyFont="1" applyFill="1" applyBorder="1"/>
    <xf numFmtId="164" fontId="1" fillId="3" borderId="2" xfId="0" applyNumberFormat="1" applyFont="1" applyFill="1" applyBorder="1"/>
    <xf numFmtId="8" fontId="1" fillId="3" borderId="0" xfId="0" applyNumberFormat="1" applyFont="1" applyFill="1"/>
    <xf numFmtId="0" fontId="0" fillId="2" borderId="3" xfId="0" applyFill="1" applyBorder="1"/>
    <xf numFmtId="0" fontId="0" fillId="0" borderId="4" xfId="0" applyBorder="1"/>
    <xf numFmtId="0" fontId="0" fillId="0" borderId="5" xfId="0" applyBorder="1"/>
    <xf numFmtId="0" fontId="1" fillId="0" borderId="6" xfId="0" applyFont="1" applyBorder="1"/>
    <xf numFmtId="8" fontId="0" fillId="0" borderId="7" xfId="0" applyNumberFormat="1" applyBorder="1"/>
    <xf numFmtId="0" fontId="0" fillId="0" borderId="8" xfId="0" applyBorder="1"/>
    <xf numFmtId="0" fontId="0" fillId="0" borderId="10" xfId="0" applyBorder="1"/>
    <xf numFmtId="8" fontId="0" fillId="0" borderId="8" xfId="0" applyNumberFormat="1" applyBorder="1"/>
    <xf numFmtId="14" fontId="0" fillId="2" borderId="9" xfId="0" applyNumberFormat="1" applyFill="1" applyBorder="1" applyAlignment="1">
      <alignment horizontal="left"/>
    </xf>
    <xf numFmtId="8" fontId="0" fillId="0" borderId="0" xfId="0" applyNumberFormat="1"/>
    <xf numFmtId="8" fontId="0" fillId="0" borderId="2" xfId="0" applyNumberFormat="1" applyBorder="1"/>
    <xf numFmtId="164" fontId="0" fillId="0" borderId="0" xfId="0" applyNumberFormat="1"/>
    <xf numFmtId="49" fontId="1" fillId="2" borderId="11" xfId="0" applyNumberFormat="1" applyFont="1" applyFill="1" applyBorder="1"/>
    <xf numFmtId="0" fontId="0" fillId="0" borderId="12" xfId="0" applyBorder="1"/>
    <xf numFmtId="165" fontId="6" fillId="0" borderId="11" xfId="0" applyNumberFormat="1" applyFont="1" applyBorder="1" applyAlignment="1">
      <alignment horizontal="left"/>
    </xf>
    <xf numFmtId="164" fontId="6" fillId="0" borderId="12" xfId="2" applyNumberFormat="1" applyFont="1" applyBorder="1"/>
    <xf numFmtId="0" fontId="6" fillId="0" borderId="0" xfId="0" applyFont="1"/>
    <xf numFmtId="165" fontId="6" fillId="0" borderId="13" xfId="0" applyNumberFormat="1" applyFont="1" applyBorder="1" applyAlignment="1">
      <alignment horizontal="left"/>
    </xf>
    <xf numFmtId="4" fontId="6" fillId="2" borderId="14" xfId="2" applyNumberFormat="1" applyFont="1" applyFill="1" applyBorder="1"/>
    <xf numFmtId="164" fontId="6" fillId="2" borderId="14" xfId="2" applyNumberFormat="1" applyFont="1" applyFill="1" applyBorder="1"/>
    <xf numFmtId="0" fontId="0" fillId="0" borderId="15" xfId="0" applyBorder="1"/>
    <xf numFmtId="0" fontId="0" fillId="0" borderId="16" xfId="0" applyBorder="1"/>
    <xf numFmtId="49" fontId="2" fillId="2" borderId="1" xfId="0" applyNumberFormat="1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center"/>
    </xf>
  </cellXfs>
  <cellStyles count="3">
    <cellStyle name="Comma" xfId="2" builtinId="3"/>
    <cellStyle name="Comma 2" xfId="1" xr:uid="{12691A6D-3689-416A-8567-FF54A2CF4B1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F14C8-0972-4ED7-8607-57D3F4642A08}">
  <sheetPr>
    <tabColor rgb="FF92D050"/>
  </sheetPr>
  <dimension ref="A1:CF20"/>
  <sheetViews>
    <sheetView tabSelected="1" workbookViewId="0">
      <selection activeCell="J16" sqref="J16"/>
    </sheetView>
  </sheetViews>
  <sheetFormatPr defaultRowHeight="15" x14ac:dyDescent="0.25"/>
  <cols>
    <col min="1" max="1" width="52.28515625" bestFit="1" customWidth="1"/>
    <col min="2" max="2" width="22.85546875" bestFit="1" customWidth="1"/>
    <col min="3" max="3" width="21.5703125" bestFit="1" customWidth="1"/>
    <col min="4" max="4" width="18.28515625" bestFit="1" customWidth="1"/>
    <col min="5" max="5" width="22.42578125" bestFit="1" customWidth="1"/>
    <col min="6" max="6" width="12.7109375" bestFit="1" customWidth="1"/>
    <col min="7" max="7" width="17.5703125" bestFit="1" customWidth="1"/>
    <col min="8" max="8" width="10.7109375" bestFit="1" customWidth="1"/>
  </cols>
  <sheetData>
    <row r="1" spans="1:84" ht="23.25" x14ac:dyDescent="0.35">
      <c r="A1" s="34" t="s">
        <v>0</v>
      </c>
      <c r="B1" s="35"/>
      <c r="C1" s="35"/>
      <c r="D1" s="35"/>
      <c r="E1" s="35"/>
      <c r="F1" s="35"/>
      <c r="G1" s="35"/>
      <c r="H1" s="35"/>
    </row>
    <row r="2" spans="1:84" ht="23.25" x14ac:dyDescent="0.35">
      <c r="A2" s="34" t="s">
        <v>1</v>
      </c>
      <c r="B2" s="35"/>
      <c r="C2" s="35"/>
      <c r="D2" s="35"/>
      <c r="E2" s="35"/>
      <c r="F2" s="35"/>
      <c r="G2" s="35"/>
      <c r="H2" s="35"/>
    </row>
    <row r="3" spans="1:84" x14ac:dyDescent="0.2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spans="1:84" s="1" customFormat="1" x14ac:dyDescent="0.25">
      <c r="A4" s="6" t="s">
        <v>10</v>
      </c>
      <c r="B4" s="7">
        <v>3602.8</v>
      </c>
      <c r="C4" s="7">
        <v>3602.8</v>
      </c>
      <c r="D4" s="7">
        <v>50025.01</v>
      </c>
      <c r="E4" s="7">
        <v>57230.61</v>
      </c>
      <c r="F4" s="7">
        <v>154838.26</v>
      </c>
      <c r="G4" s="4" t="s">
        <v>11</v>
      </c>
      <c r="H4" s="7">
        <v>448.62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</row>
    <row r="5" spans="1:84" s="1" customFormat="1" x14ac:dyDescent="0.25">
      <c r="A5" s="6" t="s">
        <v>12</v>
      </c>
      <c r="B5" s="7">
        <v>2591.6799999999998</v>
      </c>
      <c r="C5" s="7">
        <v>2591.6799999999998</v>
      </c>
      <c r="D5" s="7">
        <v>52781.49</v>
      </c>
      <c r="E5" s="7">
        <v>57964.85</v>
      </c>
      <c r="F5" s="7">
        <v>157086.31</v>
      </c>
      <c r="G5" s="4" t="s">
        <v>11</v>
      </c>
      <c r="H5" s="7">
        <v>400.81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</row>
    <row r="6" spans="1:84" s="1" customFormat="1" x14ac:dyDescent="0.25">
      <c r="A6" s="6" t="s">
        <v>13</v>
      </c>
      <c r="B6" s="7">
        <v>2591.6799999999998</v>
      </c>
      <c r="C6" s="7">
        <v>2591.6799999999998</v>
      </c>
      <c r="D6" s="7">
        <v>65246.12</v>
      </c>
      <c r="E6" s="7">
        <v>70429.48</v>
      </c>
      <c r="F6" s="7">
        <v>191003.62</v>
      </c>
      <c r="G6" s="4" t="s">
        <v>11</v>
      </c>
      <c r="H6" s="7">
        <v>172.18</v>
      </c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</row>
    <row r="7" spans="1:84" ht="13.5" customHeight="1" x14ac:dyDescent="0.25">
      <c r="A7" s="8" t="s">
        <v>14</v>
      </c>
      <c r="B7" s="9">
        <f>SUM(B4:B6)</f>
        <v>8786.16</v>
      </c>
      <c r="C7" s="9">
        <f>SUM(C4:C6)</f>
        <v>8786.16</v>
      </c>
      <c r="D7" s="9">
        <f>SUM(D4:D6)</f>
        <v>168052.62</v>
      </c>
      <c r="E7" s="10">
        <f>SUM(E4:E6)</f>
        <v>185624.94</v>
      </c>
      <c r="F7" s="9">
        <f>SUM(F4:F6)</f>
        <v>502928.19</v>
      </c>
      <c r="G7" s="5"/>
      <c r="H7" s="10">
        <f>SUM(H4:H6)</f>
        <v>1021.6100000000001</v>
      </c>
    </row>
    <row r="8" spans="1:84" x14ac:dyDescent="0.25">
      <c r="A8" s="18"/>
    </row>
    <row r="9" spans="1:84" x14ac:dyDescent="0.25">
      <c r="A9" s="13" t="s">
        <v>15</v>
      </c>
    </row>
    <row r="10" spans="1:84" x14ac:dyDescent="0.25">
      <c r="A10" s="12" t="s">
        <v>16</v>
      </c>
    </row>
    <row r="11" spans="1:84" x14ac:dyDescent="0.25">
      <c r="A11" t="s">
        <v>17</v>
      </c>
      <c r="B11" s="19">
        <v>76389.63</v>
      </c>
    </row>
    <row r="12" spans="1:84" x14ac:dyDescent="0.25">
      <c r="A12" s="15" t="s">
        <v>18</v>
      </c>
      <c r="B12" s="14"/>
    </row>
    <row r="13" spans="1:84" x14ac:dyDescent="0.25">
      <c r="A13" s="20">
        <v>45915</v>
      </c>
      <c r="B13" s="21">
        <v>48558.86</v>
      </c>
    </row>
    <row r="14" spans="1:84" x14ac:dyDescent="0.25">
      <c r="A14" s="20">
        <v>45938</v>
      </c>
      <c r="B14" s="21">
        <v>21257.55</v>
      </c>
    </row>
    <row r="15" spans="1:84" x14ac:dyDescent="0.25">
      <c r="A15" s="20">
        <v>45945</v>
      </c>
      <c r="B15" s="21">
        <v>70429.48</v>
      </c>
    </row>
    <row r="16" spans="1:84" x14ac:dyDescent="0.25">
      <c r="A16" s="20"/>
      <c r="B16" s="21"/>
    </row>
    <row r="17" spans="1:3" x14ac:dyDescent="0.25">
      <c r="A17" s="20"/>
      <c r="B17" s="21"/>
    </row>
    <row r="18" spans="1:3" x14ac:dyDescent="0.25">
      <c r="A18" s="20" t="s">
        <v>19</v>
      </c>
      <c r="B18" s="16">
        <f>SUM(B13:B17)</f>
        <v>140245.89000000001</v>
      </c>
    </row>
    <row r="19" spans="1:3" x14ac:dyDescent="0.25">
      <c r="A19" s="17"/>
      <c r="B19" s="19"/>
    </row>
    <row r="20" spans="1:3" x14ac:dyDescent="0.25">
      <c r="A20" s="2" t="s">
        <v>20</v>
      </c>
      <c r="B20" s="11">
        <f>E7+H7+B11-B18</f>
        <v>122790.28999999998</v>
      </c>
      <c r="C20" s="14"/>
    </row>
  </sheetData>
  <mergeCells count="2">
    <mergeCell ref="A1:H1"/>
    <mergeCell ref="A2:H2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63628-194B-4E6A-9ED6-B8AC6B2975F3}">
  <sheetPr>
    <tabColor rgb="FF92D050"/>
  </sheetPr>
  <dimension ref="A1:H17"/>
  <sheetViews>
    <sheetView workbookViewId="0">
      <selection activeCell="C25" sqref="C25"/>
    </sheetView>
  </sheetViews>
  <sheetFormatPr defaultRowHeight="15" x14ac:dyDescent="0.25"/>
  <cols>
    <col min="1" max="1" width="38" bestFit="1" customWidth="1"/>
    <col min="2" max="2" width="22.85546875" bestFit="1" customWidth="1"/>
    <col min="3" max="3" width="21.5703125" bestFit="1" customWidth="1"/>
    <col min="4" max="4" width="18.28515625" bestFit="1" customWidth="1"/>
    <col min="5" max="5" width="22.42578125" bestFit="1" customWidth="1"/>
    <col min="6" max="6" width="12.7109375" bestFit="1" customWidth="1"/>
    <col min="7" max="7" width="17.5703125" bestFit="1" customWidth="1"/>
    <col min="8" max="8" width="10.7109375" bestFit="1" customWidth="1"/>
  </cols>
  <sheetData>
    <row r="1" spans="1:8" ht="23.25" x14ac:dyDescent="0.35">
      <c r="A1" s="34" t="s">
        <v>21</v>
      </c>
      <c r="B1" s="35"/>
      <c r="C1" s="35"/>
      <c r="D1" s="35"/>
      <c r="E1" s="35"/>
      <c r="F1" s="35"/>
      <c r="G1" s="35"/>
      <c r="H1" s="35"/>
    </row>
    <row r="2" spans="1:8" ht="23.25" x14ac:dyDescent="0.35">
      <c r="A2" s="34" t="s">
        <v>1</v>
      </c>
      <c r="B2" s="35"/>
      <c r="C2" s="35"/>
      <c r="D2" s="35"/>
      <c r="E2" s="35"/>
      <c r="F2" s="35"/>
      <c r="G2" s="35"/>
      <c r="H2" s="35"/>
    </row>
    <row r="3" spans="1:8" x14ac:dyDescent="0.2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spans="1:8" x14ac:dyDescent="0.25">
      <c r="A4" s="6" t="s">
        <v>10</v>
      </c>
      <c r="B4" s="7">
        <v>1876.2</v>
      </c>
      <c r="C4" s="7">
        <v>1876.2</v>
      </c>
      <c r="D4" s="22">
        <v>22486.94</v>
      </c>
      <c r="E4" s="22">
        <v>26239.34</v>
      </c>
      <c r="F4" s="7">
        <v>70935.38</v>
      </c>
      <c r="G4" s="4" t="s">
        <v>11</v>
      </c>
      <c r="H4" s="7">
        <v>482.87674305555561</v>
      </c>
    </row>
    <row r="5" spans="1:8" x14ac:dyDescent="0.25">
      <c r="A5" s="6" t="s">
        <v>12</v>
      </c>
      <c r="B5" s="7">
        <v>2895.2</v>
      </c>
      <c r="C5" s="7">
        <v>2895.2</v>
      </c>
      <c r="D5" s="22">
        <v>22645.62</v>
      </c>
      <c r="E5" s="22">
        <v>28436.02</v>
      </c>
      <c r="F5" s="7">
        <v>76660.679999999993</v>
      </c>
      <c r="G5" s="4" t="s">
        <v>11</v>
      </c>
      <c r="H5" s="7">
        <v>315.95577777777777</v>
      </c>
    </row>
    <row r="6" spans="1:8" x14ac:dyDescent="0.25">
      <c r="A6" s="6" t="s">
        <v>13</v>
      </c>
      <c r="B6" s="7">
        <v>2919.35</v>
      </c>
      <c r="C6" s="7">
        <v>2919.35</v>
      </c>
      <c r="D6" s="22">
        <v>22645.62</v>
      </c>
      <c r="E6" s="22">
        <v>28484.32</v>
      </c>
      <c r="F6" s="7">
        <v>76786.240000000005</v>
      </c>
      <c r="G6" s="4" t="s">
        <v>11</v>
      </c>
      <c r="H6" s="7">
        <v>108.79427777777778</v>
      </c>
    </row>
    <row r="7" spans="1:8" ht="13.5" customHeight="1" x14ac:dyDescent="0.25">
      <c r="A7" s="8" t="s">
        <v>14</v>
      </c>
      <c r="B7" s="9">
        <f>SUM(B4:B6)</f>
        <v>7690.75</v>
      </c>
      <c r="C7" s="9">
        <f>SUM(C4:C6)</f>
        <v>7690.75</v>
      </c>
      <c r="D7" s="9">
        <f>SUM(D4:D6)</f>
        <v>67778.179999999993</v>
      </c>
      <c r="E7" s="10">
        <f>SUM(E4:E6)</f>
        <v>83159.679999999993</v>
      </c>
      <c r="F7" s="9">
        <f>SUM(F4:F6)</f>
        <v>224382.3</v>
      </c>
      <c r="G7" s="5"/>
      <c r="H7" s="10">
        <f>SUM(H4:H6)</f>
        <v>907.6267986111111</v>
      </c>
    </row>
    <row r="8" spans="1:8" x14ac:dyDescent="0.25">
      <c r="H8" s="23"/>
    </row>
    <row r="9" spans="1:8" x14ac:dyDescent="0.25">
      <c r="A9" t="s">
        <v>22</v>
      </c>
      <c r="B9" s="23">
        <f>E7</f>
        <v>83159.679999999993</v>
      </c>
    </row>
    <row r="10" spans="1:8" x14ac:dyDescent="0.25">
      <c r="A10" t="s">
        <v>23</v>
      </c>
      <c r="B10" s="23">
        <f>H7</f>
        <v>907.6267986111111</v>
      </c>
    </row>
    <row r="11" spans="1:8" x14ac:dyDescent="0.25">
      <c r="B11" s="23"/>
    </row>
    <row r="12" spans="1:8" x14ac:dyDescent="0.25">
      <c r="A12" s="24" t="s">
        <v>18</v>
      </c>
      <c r="B12" s="25"/>
    </row>
    <row r="13" spans="1:8" ht="15.75" x14ac:dyDescent="0.25">
      <c r="A13" s="26">
        <v>45944</v>
      </c>
      <c r="B13" s="27">
        <v>9519.17</v>
      </c>
      <c r="C13" s="28"/>
    </row>
    <row r="14" spans="1:8" ht="15.75" x14ac:dyDescent="0.25">
      <c r="A14" s="29">
        <v>45944</v>
      </c>
      <c r="B14" s="27">
        <v>11895.19</v>
      </c>
      <c r="C14" s="28"/>
    </row>
    <row r="15" spans="1:8" ht="15.75" x14ac:dyDescent="0.25">
      <c r="A15" s="30" t="s">
        <v>19</v>
      </c>
      <c r="B15" s="31">
        <f>SUM(B13:B14)</f>
        <v>21414.36</v>
      </c>
    </row>
    <row r="16" spans="1:8" ht="15.75" x14ac:dyDescent="0.25">
      <c r="A16" s="30"/>
      <c r="B16" s="30"/>
      <c r="C16" s="32"/>
    </row>
    <row r="17" spans="1:3" x14ac:dyDescent="0.25">
      <c r="A17" s="2" t="s">
        <v>20</v>
      </c>
      <c r="B17" s="11">
        <f>E7+H7-B11-B15</f>
        <v>62652.946798611098</v>
      </c>
      <c r="C17" s="33"/>
    </row>
  </sheetData>
  <mergeCells count="2">
    <mergeCell ref="A1:H1"/>
    <mergeCell ref="A2:H2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D4A3EC0020B44F93019580CF4D642E" ma:contentTypeVersion="28" ma:contentTypeDescription="Create a new document." ma:contentTypeScope="" ma:versionID="50ab2340df8c0ba318c09de5ef604b67">
  <xsd:schema xmlns:xsd="http://www.w3.org/2001/XMLSchema" xmlns:xs="http://www.w3.org/2001/XMLSchema" xmlns:p="http://schemas.microsoft.com/office/2006/metadata/properties" xmlns:ns1="http://schemas.microsoft.com/sharepoint/v3" xmlns:ns2="edb173ee-3fb8-4f75-bf43-79a22ca96f2e" xmlns:ns3="9224003f-e6e7-470a-941a-44de56618887" targetNamespace="http://schemas.microsoft.com/office/2006/metadata/properties" ma:root="true" ma:fieldsID="d79aa0bd572c3ab7f43504af1e2ca422" ns1:_="" ns2:_="" ns3:_="">
    <xsd:import namespace="http://schemas.microsoft.com/sharepoint/v3"/>
    <xsd:import namespace="edb173ee-3fb8-4f75-bf43-79a22ca96f2e"/>
    <xsd:import namespace="9224003f-e6e7-470a-941a-44de56618887"/>
    <xsd:element name="properties">
      <xsd:complexType>
        <xsd:sequence>
          <xsd:element name="documentManagement">
            <xsd:complexType>
              <xsd:all>
                <xsd:element ref="ns2:Dateandtime" minOccurs="0"/>
                <xsd:element ref="ns2:NOC_x002d_FIP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DateTimeMo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b173ee-3fb8-4f75-bf43-79a22ca96f2e" elementFormDefault="qualified">
    <xsd:import namespace="http://schemas.microsoft.com/office/2006/documentManagement/types"/>
    <xsd:import namespace="http://schemas.microsoft.com/office/infopath/2007/PartnerControls"/>
    <xsd:element name="Dateandtime" ma:index="2" nillable="true" ma:displayName="Date and time" ma:format="DateTime" ma:internalName="Dateandtime" ma:readOnly="false">
      <xsd:simpleType>
        <xsd:restriction base="dms:DateTime"/>
      </xsd:simpleType>
    </xsd:element>
    <xsd:element name="NOC_x002d_FIP" ma:index="4" nillable="true" ma:displayName="NOC-FIP" ma:description="School received or is continuing under a Notice Of Concern (NOC) or is required to submit a Financial Improvement Plan (FIP)" ma:format="Dropdown" ma:internalName="NOC_x002d_FIP" ma:readOnly="false">
      <xsd:simpleType>
        <xsd:restriction base="dms:Text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hidden="true" ma:internalName="MediaServiceKeyPoints" ma:readOnly="true">
      <xsd:simpleType>
        <xsd:restriction base="dms:Note"/>
      </xsd:simpleType>
    </xsd:element>
    <xsd:element name="MediaServiceOCR" ma:index="19" nillable="true" ma:displayName="Extracted Text" ma:hidden="true" ma:internalName="MediaServiceOCR" ma:readOnly="true">
      <xsd:simpleType>
        <xsd:restriction base="dms:Note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a13bb73f-e2d2-482b-8e61-3bf6a9fa62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TimeMod" ma:index="30" nillable="true" ma:displayName="Date &amp; Time Mod" ma:format="DateTime" ma:hidden="true" ma:internalName="DateTimeMod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24003f-e6e7-470a-941a-44de566188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51d1bbaf-8935-41e2-b6d1-001bd16c079b}" ma:internalName="TaxCatchAll" ma:readOnly="false" ma:showField="CatchAllData" ma:web="9224003f-e6e7-470a-941a-44de566188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db173ee-3fb8-4f75-bf43-79a22ca96f2e">
      <Terms xmlns="http://schemas.microsoft.com/office/infopath/2007/PartnerControls"/>
    </lcf76f155ced4ddcb4097134ff3c332f>
    <TaxCatchAll xmlns="9224003f-e6e7-470a-941a-44de56618887" xsi:nil="true"/>
    <_ip_UnifiedCompliancePolicyProperties xmlns="http://schemas.microsoft.com/sharepoint/v3" xsi:nil="true"/>
    <DateTimeMod xmlns="edb173ee-3fb8-4f75-bf43-79a22ca96f2e" xsi:nil="true"/>
    <Dateandtime xmlns="edb173ee-3fb8-4f75-bf43-79a22ca96f2e" xsi:nil="true"/>
    <NOC_x002d_FIP xmlns="edb173ee-3fb8-4f75-bf43-79a22ca96f2e" xsi:nil="true"/>
  </documentManagement>
</p:properties>
</file>

<file path=customXml/itemProps1.xml><?xml version="1.0" encoding="utf-8"?>
<ds:datastoreItem xmlns:ds="http://schemas.openxmlformats.org/officeDocument/2006/customXml" ds:itemID="{F2832334-1E46-41C1-B95E-A2ED58BB73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db173ee-3fb8-4f75-bf43-79a22ca96f2e"/>
    <ds:schemaRef ds:uri="9224003f-e6e7-470a-941a-44de566188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D05821-C4BD-4F46-806A-13DD5B10AD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9E299F-327D-4627-8139-9260A4D8099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db173ee-3fb8-4f75-bf43-79a22ca96f2e"/>
    <ds:schemaRef ds:uri="9224003f-e6e7-470a-941a-44de5661888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#278</vt:lpstr>
      <vt:lpstr>#287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Charyl Lacombe</dc:creator>
  <cp:keywords/>
  <dc:description/>
  <cp:lastModifiedBy>Teresa Potter</cp:lastModifiedBy>
  <cp:revision/>
  <dcterms:created xsi:type="dcterms:W3CDTF">2022-07-06T18:24:12Z</dcterms:created>
  <dcterms:modified xsi:type="dcterms:W3CDTF">2025-11-05T22:00:31Z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0x01010072D4A3EC0020B44F93019580CF4D642E</vt:lpwstr>
  </property>
  <property fmtid="{D5CDD505-2E9C-101B-9397-08002B2CF9AE}" pid="3" name="MediaServiceImageTags">
    <vt:lpwstr/>
  </property>
</Properties>
</file>