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Potter\Documents\Board Meetings 2025\October 2025\"/>
    </mc:Choice>
  </mc:AlternateContent>
  <xr:revisionPtr revIDLastSave="0" documentId="8_{0D33BD55-2373-4890-AA6D-A687FA90136B}" xr6:coauthVersionLast="47" xr6:coauthVersionMax="47" xr10:uidLastSave="{00000000-0000-0000-0000-000000000000}"/>
  <bookViews>
    <workbookView xWindow="30" yWindow="930" windowWidth="28770" windowHeight="15270" activeTab="1" xr2:uid="{0C254B68-76CC-4F19-B2D6-616353CBADCB}"/>
  </bookViews>
  <sheets>
    <sheet name="#278 " sheetId="4" r:id="rId1"/>
    <sheet name="#287 " sheetId="11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" i="4" l="1"/>
  <c r="C6" i="4"/>
  <c r="D6" i="4"/>
  <c r="E6" i="4"/>
  <c r="H6" i="4"/>
  <c r="F6" i="11"/>
  <c r="E6" i="11"/>
  <c r="D6" i="11"/>
  <c r="C6" i="11"/>
  <c r="B6" i="11"/>
  <c r="B15" i="4"/>
  <c r="H6" i="11"/>
  <c r="F6" i="4" l="1"/>
  <c r="B17" i="4" l="1"/>
  <c r="B9" i="11"/>
  <c r="B14" i="11"/>
  <c r="B16" i="11" l="1"/>
  <c r="B8" i="11"/>
</calcChain>
</file>

<file path=xl/sharedStrings.xml><?xml version="1.0" encoding="utf-8"?>
<sst xmlns="http://schemas.openxmlformats.org/spreadsheetml/2006/main" count="41" uniqueCount="23">
  <si>
    <t>NV Prep Charter # 278</t>
  </si>
  <si>
    <t>Outstanding PERS Contribution Reports as of 9/2/2025</t>
  </si>
  <si>
    <t>Report Month</t>
  </si>
  <si>
    <t>Employee Contributions</t>
  </si>
  <si>
    <t>Employer Contribution</t>
  </si>
  <si>
    <t>Employer Paid Plan</t>
  </si>
  <si>
    <t>Total Contributions Due</t>
  </si>
  <si>
    <t>Total Wages</t>
  </si>
  <si>
    <t>Data File Received</t>
  </si>
  <si>
    <t>Est Penalty</t>
  </si>
  <si>
    <t>06/2025</t>
  </si>
  <si>
    <t>Yes</t>
  </si>
  <si>
    <t>07/2025</t>
  </si>
  <si>
    <t>TOTALS</t>
  </si>
  <si>
    <t>Estimated Contributions Due $ 111,577.40</t>
  </si>
  <si>
    <t>Estimated Penalties $</t>
  </si>
  <si>
    <t>unallocated funds/Deposits:</t>
  </si>
  <si>
    <t>Underpayment 5/2025</t>
  </si>
  <si>
    <t>Total unallocated funds</t>
  </si>
  <si>
    <t>Total estimated amount due:</t>
  </si>
  <si>
    <t>Sage Collegiate Charter School # 287</t>
  </si>
  <si>
    <t xml:space="preserve">Estimated Contributions Due </t>
  </si>
  <si>
    <t xml:space="preserve">Estimated Penalties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</si>
</sst>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43" formatCode="_(* #,##0.00_);_(* \(#,##0.00\);_(* &quot;-&quot;??_);_(@_)"/>
    <numFmt numFmtId="164" formatCode="&quot;$&quot;#,##0.00"/>
    <numFmt numFmtId="165" formatCode="mm/dd/yy;@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indexed="8"/>
      <name val="Calibri"/>
      <family val="2"/>
    </font>
    <font>
      <b/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249977111117893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 style="thin">
        <color theme="0" tint="-0.249977111117893"/>
      </right>
      <top/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/>
      <diagonal/>
    </border>
    <border>
      <left style="thin">
        <color indexed="64"/>
      </left>
      <right/>
      <top/>
      <bottom/>
      <diagonal/>
    </border>
    <border>
      <left style="thin">
        <color theme="1" tint="0.499984740745262"/>
      </left>
      <right/>
      <top style="thin">
        <color theme="2"/>
      </top>
      <bottom style="thin">
        <color theme="2"/>
      </bottom>
      <diagonal/>
    </border>
    <border>
      <left style="thin">
        <color theme="2"/>
      </left>
      <right/>
      <top/>
      <bottom/>
      <diagonal/>
    </border>
    <border>
      <left style="thin">
        <color indexed="64"/>
      </left>
      <right/>
      <top style="thin">
        <color theme="2"/>
      </top>
      <bottom/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/>
      <right/>
      <top style="thin">
        <color theme="2"/>
      </top>
      <bottom/>
      <diagonal/>
    </border>
    <border>
      <left/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1" tint="0.499984740745262"/>
      </left>
      <right/>
      <top/>
      <bottom/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36">
    <xf numFmtId="0" fontId="0" fillId="0" borderId="0" xfId="0"/>
    <xf numFmtId="0" fontId="0" fillId="2" borderId="0" xfId="0" applyFill="1"/>
    <xf numFmtId="0" fontId="5" fillId="0" borderId="0" xfId="0" applyFont="1"/>
    <xf numFmtId="0" fontId="1" fillId="3" borderId="0" xfId="0" applyFont="1" applyFill="1"/>
    <xf numFmtId="49" fontId="3" fillId="2" borderId="2" xfId="0" applyNumberFormat="1" applyFont="1" applyFill="1" applyBorder="1"/>
    <xf numFmtId="0" fontId="0" fillId="2" borderId="2" xfId="0" applyFill="1" applyBorder="1"/>
    <xf numFmtId="0" fontId="0" fillId="0" borderId="2" xfId="0" applyBorder="1"/>
    <xf numFmtId="49" fontId="0" fillId="2" borderId="2" xfId="0" applyNumberFormat="1" applyFill="1" applyBorder="1"/>
    <xf numFmtId="164" fontId="0" fillId="2" borderId="2" xfId="0" applyNumberFormat="1" applyFill="1" applyBorder="1"/>
    <xf numFmtId="49" fontId="1" fillId="2" borderId="2" xfId="0" applyNumberFormat="1" applyFont="1" applyFill="1" applyBorder="1"/>
    <xf numFmtId="164" fontId="1" fillId="2" borderId="2" xfId="0" applyNumberFormat="1" applyFont="1" applyFill="1" applyBorder="1"/>
    <xf numFmtId="164" fontId="1" fillId="3" borderId="2" xfId="0" applyNumberFormat="1" applyFont="1" applyFill="1" applyBorder="1"/>
    <xf numFmtId="8" fontId="1" fillId="3" borderId="0" xfId="0" applyNumberFormat="1" applyFont="1" applyFill="1"/>
    <xf numFmtId="165" fontId="5" fillId="0" borderId="3" xfId="0" applyNumberFormat="1" applyFont="1" applyBorder="1" applyAlignment="1">
      <alignment horizontal="left"/>
    </xf>
    <xf numFmtId="4" fontId="5" fillId="2" borderId="5" xfId="1" applyNumberFormat="1" applyFont="1" applyFill="1" applyBorder="1"/>
    <xf numFmtId="0" fontId="0" fillId="0" borderId="4" xfId="0" applyBorder="1"/>
    <xf numFmtId="49" fontId="1" fillId="2" borderId="6" xfId="0" applyNumberFormat="1" applyFont="1" applyFill="1" applyBorder="1"/>
    <xf numFmtId="165" fontId="5" fillId="0" borderId="6" xfId="0" applyNumberFormat="1" applyFont="1" applyBorder="1" applyAlignment="1">
      <alignment horizontal="left"/>
    </xf>
    <xf numFmtId="0" fontId="0" fillId="0" borderId="7" xfId="0" applyBorder="1"/>
    <xf numFmtId="0" fontId="0" fillId="0" borderId="8" xfId="0" applyBorder="1"/>
    <xf numFmtId="0" fontId="0" fillId="2" borderId="9" xfId="0" applyFill="1" applyBorder="1"/>
    <xf numFmtId="0" fontId="0" fillId="0" borderId="10" xfId="0" applyBorder="1"/>
    <xf numFmtId="0" fontId="0" fillId="0" borderId="11" xfId="0" applyBorder="1"/>
    <xf numFmtId="0" fontId="1" fillId="0" borderId="12" xfId="0" applyFont="1" applyBorder="1"/>
    <xf numFmtId="8" fontId="0" fillId="0" borderId="13" xfId="0" applyNumberFormat="1" applyBorder="1"/>
    <xf numFmtId="0" fontId="0" fillId="0" borderId="14" xfId="0" applyBorder="1"/>
    <xf numFmtId="0" fontId="0" fillId="0" borderId="16" xfId="0" applyBorder="1"/>
    <xf numFmtId="164" fontId="0" fillId="0" borderId="0" xfId="0" applyNumberFormat="1"/>
    <xf numFmtId="164" fontId="5" fillId="0" borderId="4" xfId="1" applyNumberFormat="1" applyFont="1" applyBorder="1"/>
    <xf numFmtId="164" fontId="5" fillId="2" borderId="5" xfId="1" applyNumberFormat="1" applyFont="1" applyFill="1" applyBorder="1"/>
    <xf numFmtId="8" fontId="0" fillId="0" borderId="2" xfId="0" applyNumberFormat="1" applyBorder="1"/>
    <xf numFmtId="8" fontId="0" fillId="0" borderId="14" xfId="0" applyNumberFormat="1" applyBorder="1"/>
    <xf numFmtId="14" fontId="0" fillId="2" borderId="15" xfId="0" applyNumberFormat="1" applyFill="1" applyBorder="1" applyAlignment="1">
      <alignment horizontal="left"/>
    </xf>
    <xf numFmtId="8" fontId="0" fillId="0" borderId="0" xfId="0" applyNumberFormat="1"/>
    <xf numFmtId="49" fontId="2" fillId="2" borderId="1" xfId="0" applyNumberFormat="1" applyFont="1" applyFill="1" applyBorder="1" applyAlignment="1">
      <alignment horizontal="center"/>
    </xf>
    <xf numFmtId="49" fontId="2" fillId="2" borderId="0" xfId="0" applyNumberFormat="1" applyFont="1" applyFill="1" applyAlignment="1">
      <alignment horizontal="center"/>
    </xf>
  </cellXfs>
  <cellStyles count="3">
    <cellStyle name="Comma" xfId="1" builtinId="3"/>
    <cellStyle name="Comma 2" xfId="2" xr:uid="{12691A6D-3689-416A-8567-FF54A2CF4B1C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E63628-194B-4E6A-9ED6-B8AC6B2975F3}">
  <sheetPr>
    <tabColor rgb="FF92D050"/>
  </sheetPr>
  <dimension ref="A1:CF17"/>
  <sheetViews>
    <sheetView workbookViewId="0">
      <selection activeCell="D18" sqref="D18"/>
    </sheetView>
  </sheetViews>
  <sheetFormatPr defaultRowHeight="15" x14ac:dyDescent="0.25"/>
  <cols>
    <col min="1" max="1" width="52.28515625" bestFit="1" customWidth="1"/>
    <col min="2" max="2" width="22.85546875" bestFit="1" customWidth="1"/>
    <col min="3" max="3" width="21.5703125" bestFit="1" customWidth="1"/>
    <col min="4" max="4" width="18.28515625" bestFit="1" customWidth="1"/>
    <col min="5" max="5" width="22.42578125" bestFit="1" customWidth="1"/>
    <col min="6" max="6" width="12.7109375" bestFit="1" customWidth="1"/>
    <col min="7" max="7" width="17.5703125" bestFit="1" customWidth="1"/>
    <col min="8" max="8" width="10.7109375" bestFit="1" customWidth="1"/>
  </cols>
  <sheetData>
    <row r="1" spans="1:84" ht="23.25" x14ac:dyDescent="0.35">
      <c r="A1" s="34" t="s">
        <v>0</v>
      </c>
      <c r="B1" s="35"/>
      <c r="C1" s="35"/>
      <c r="D1" s="35"/>
      <c r="E1" s="35"/>
      <c r="F1" s="35"/>
      <c r="G1" s="35"/>
      <c r="H1" s="35"/>
    </row>
    <row r="2" spans="1:84" ht="23.25" x14ac:dyDescent="0.35">
      <c r="A2" s="34" t="s">
        <v>1</v>
      </c>
      <c r="B2" s="35"/>
      <c r="C2" s="35"/>
      <c r="D2" s="35"/>
      <c r="E2" s="35"/>
      <c r="F2" s="35"/>
      <c r="G2" s="35"/>
      <c r="H2" s="35"/>
    </row>
    <row r="3" spans="1:84" x14ac:dyDescent="0.25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</row>
    <row r="4" spans="1:84" s="1" customFormat="1" x14ac:dyDescent="0.25">
      <c r="A4" s="7" t="s">
        <v>10</v>
      </c>
      <c r="B4" s="8">
        <v>3157.12</v>
      </c>
      <c r="C4" s="8">
        <v>3157.12</v>
      </c>
      <c r="D4" s="8">
        <v>49110.21</v>
      </c>
      <c r="E4" s="8">
        <v>54346.79</v>
      </c>
      <c r="F4" s="8">
        <v>164638.28</v>
      </c>
      <c r="G4" s="5" t="s">
        <v>11</v>
      </c>
      <c r="H4" s="8">
        <v>572.91</v>
      </c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</row>
    <row r="5" spans="1:84" s="1" customFormat="1" x14ac:dyDescent="0.25">
      <c r="A5" s="7" t="s">
        <v>12</v>
      </c>
      <c r="B5" s="8">
        <v>3602.8</v>
      </c>
      <c r="C5" s="8">
        <v>3602.8</v>
      </c>
      <c r="D5" s="8">
        <v>50025.01</v>
      </c>
      <c r="E5" s="8">
        <v>57230.61</v>
      </c>
      <c r="F5" s="8">
        <v>154838.26</v>
      </c>
      <c r="G5" s="5" t="s">
        <v>11</v>
      </c>
      <c r="H5" s="8">
        <v>218.59</v>
      </c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</row>
    <row r="6" spans="1:84" ht="13.5" customHeight="1" x14ac:dyDescent="0.25">
      <c r="A6" s="9" t="s">
        <v>13</v>
      </c>
      <c r="B6" s="10">
        <f>SUM(B4:B5)</f>
        <v>6759.92</v>
      </c>
      <c r="C6" s="10">
        <f>SUM(C4:C5)</f>
        <v>6759.92</v>
      </c>
      <c r="D6" s="10">
        <f>SUM(D4:D5)</f>
        <v>99135.22</v>
      </c>
      <c r="E6" s="11">
        <f>SUM(E4:E5)</f>
        <v>111577.4</v>
      </c>
      <c r="F6" s="10">
        <f>SUM(F4:F4)</f>
        <v>164638.28</v>
      </c>
      <c r="G6" s="6"/>
      <c r="H6" s="11">
        <f>SUM(H4:H5)</f>
        <v>791.5</v>
      </c>
    </row>
    <row r="7" spans="1:84" x14ac:dyDescent="0.25">
      <c r="A7" s="26"/>
    </row>
    <row r="8" spans="1:84" x14ac:dyDescent="0.25">
      <c r="A8" s="21" t="s">
        <v>14</v>
      </c>
    </row>
    <row r="9" spans="1:84" x14ac:dyDescent="0.25">
      <c r="A9" s="20" t="s">
        <v>15</v>
      </c>
    </row>
    <row r="10" spans="1:84" x14ac:dyDescent="0.25">
      <c r="B10" s="31"/>
    </row>
    <row r="11" spans="1:84" x14ac:dyDescent="0.25">
      <c r="A11" s="23" t="s">
        <v>16</v>
      </c>
      <c r="B11" s="22"/>
    </row>
    <row r="12" spans="1:84" x14ac:dyDescent="0.25">
      <c r="A12" s="32">
        <v>45883</v>
      </c>
      <c r="B12" s="33">
        <v>29326.17</v>
      </c>
    </row>
    <row r="13" spans="1:84" x14ac:dyDescent="0.25">
      <c r="A13" s="32">
        <v>45897</v>
      </c>
      <c r="B13" s="33">
        <v>21257.55</v>
      </c>
    </row>
    <row r="14" spans="1:84" x14ac:dyDescent="0.25">
      <c r="A14" s="32" t="s">
        <v>17</v>
      </c>
      <c r="B14" s="33">
        <v>-22382.77</v>
      </c>
    </row>
    <row r="15" spans="1:84" x14ac:dyDescent="0.25">
      <c r="A15" s="32" t="s">
        <v>18</v>
      </c>
      <c r="B15" s="24">
        <f>SUM(B12:B14)</f>
        <v>28200.95</v>
      </c>
    </row>
    <row r="16" spans="1:84" x14ac:dyDescent="0.25">
      <c r="A16" s="25"/>
      <c r="B16" s="31"/>
    </row>
    <row r="17" spans="1:3" x14ac:dyDescent="0.25">
      <c r="A17" s="3" t="s">
        <v>19</v>
      </c>
      <c r="B17" s="12">
        <f>E6+H6-B15</f>
        <v>84167.95</v>
      </c>
      <c r="C17" s="22"/>
    </row>
  </sheetData>
  <mergeCells count="2">
    <mergeCell ref="A1:H1"/>
    <mergeCell ref="A2:H2"/>
  </mergeCell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CF14C8-0972-4ED7-8607-57D3F4642A08}">
  <sheetPr>
    <tabColor rgb="FF92D050"/>
  </sheetPr>
  <dimension ref="A1:H16"/>
  <sheetViews>
    <sheetView tabSelected="1" workbookViewId="0">
      <selection activeCell="A30" sqref="A30"/>
    </sheetView>
  </sheetViews>
  <sheetFormatPr defaultRowHeight="15" x14ac:dyDescent="0.25"/>
  <cols>
    <col min="1" max="1" width="38" bestFit="1" customWidth="1"/>
    <col min="2" max="2" width="22.85546875" bestFit="1" customWidth="1"/>
    <col min="3" max="3" width="21.5703125" bestFit="1" customWidth="1"/>
    <col min="4" max="4" width="18.28515625" bestFit="1" customWidth="1"/>
    <col min="5" max="5" width="22.42578125" bestFit="1" customWidth="1"/>
    <col min="6" max="6" width="12.7109375" bestFit="1" customWidth="1"/>
    <col min="7" max="7" width="17.5703125" bestFit="1" customWidth="1"/>
    <col min="8" max="8" width="10.7109375" bestFit="1" customWidth="1"/>
  </cols>
  <sheetData>
    <row r="1" spans="1:8" ht="23.25" x14ac:dyDescent="0.35">
      <c r="A1" s="34" t="s">
        <v>20</v>
      </c>
      <c r="B1" s="35"/>
      <c r="C1" s="35"/>
      <c r="D1" s="35"/>
      <c r="E1" s="35"/>
      <c r="F1" s="35"/>
      <c r="G1" s="35"/>
      <c r="H1" s="35"/>
    </row>
    <row r="2" spans="1:8" ht="23.25" x14ac:dyDescent="0.35">
      <c r="A2" s="34" t="s">
        <v>1</v>
      </c>
      <c r="B2" s="35"/>
      <c r="C2" s="35"/>
      <c r="D2" s="35"/>
      <c r="E2" s="35"/>
      <c r="F2" s="35"/>
      <c r="G2" s="35"/>
      <c r="H2" s="35"/>
    </row>
    <row r="3" spans="1:8" x14ac:dyDescent="0.25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</row>
    <row r="4" spans="1:8" x14ac:dyDescent="0.25">
      <c r="A4" s="7" t="s">
        <v>10</v>
      </c>
      <c r="B4" s="8">
        <v>2115.58</v>
      </c>
      <c r="C4" s="8">
        <v>2115.58</v>
      </c>
      <c r="D4" s="30">
        <v>25008.44</v>
      </c>
      <c r="E4" s="30">
        <v>29239.599999999999</v>
      </c>
      <c r="F4" s="8">
        <v>86741.05</v>
      </c>
      <c r="G4" s="5" t="s">
        <v>11</v>
      </c>
      <c r="H4" s="8">
        <v>308.23</v>
      </c>
    </row>
    <row r="5" spans="1:8" x14ac:dyDescent="0.25">
      <c r="A5" s="7" t="s">
        <v>12</v>
      </c>
      <c r="B5" s="8">
        <v>1876.2</v>
      </c>
      <c r="C5" s="8">
        <v>1876.2</v>
      </c>
      <c r="D5" s="30">
        <v>22486.94</v>
      </c>
      <c r="E5" s="30">
        <v>26239.34</v>
      </c>
      <c r="F5" s="8">
        <v>70935.38</v>
      </c>
      <c r="G5" s="5" t="s">
        <v>11</v>
      </c>
      <c r="H5" s="8">
        <v>100.22</v>
      </c>
    </row>
    <row r="6" spans="1:8" ht="13.5" customHeight="1" x14ac:dyDescent="0.25">
      <c r="A6" s="9" t="s">
        <v>13</v>
      </c>
      <c r="B6" s="10">
        <f>SUM(B4:B5)</f>
        <v>3991.7799999999997</v>
      </c>
      <c r="C6" s="10">
        <f>SUM(C4:C5)</f>
        <v>3991.7799999999997</v>
      </c>
      <c r="D6" s="10">
        <f>SUM(D4:D5)</f>
        <v>47495.38</v>
      </c>
      <c r="E6" s="11">
        <f>SUM(E4:E5)</f>
        <v>55478.94</v>
      </c>
      <c r="F6" s="10">
        <f>SUM(F4:F5)</f>
        <v>157676.43</v>
      </c>
      <c r="G6" s="6"/>
      <c r="H6" s="11">
        <f>SUM(H4:H4)</f>
        <v>308.23</v>
      </c>
    </row>
    <row r="7" spans="1:8" x14ac:dyDescent="0.25">
      <c r="H7" s="27"/>
    </row>
    <row r="8" spans="1:8" x14ac:dyDescent="0.25">
      <c r="A8" t="s">
        <v>21</v>
      </c>
      <c r="B8" s="27">
        <f>E6</f>
        <v>55478.94</v>
      </c>
    </row>
    <row r="9" spans="1:8" x14ac:dyDescent="0.25">
      <c r="A9" t="s">
        <v>22</v>
      </c>
      <c r="B9" s="27">
        <f>H6</f>
        <v>308.23</v>
      </c>
    </row>
    <row r="10" spans="1:8" x14ac:dyDescent="0.25">
      <c r="B10" s="27"/>
    </row>
    <row r="11" spans="1:8" x14ac:dyDescent="0.25">
      <c r="A11" s="16" t="s">
        <v>16</v>
      </c>
      <c r="B11" s="15"/>
    </row>
    <row r="12" spans="1:8" ht="15.75" x14ac:dyDescent="0.25">
      <c r="A12" s="17">
        <v>45894</v>
      </c>
      <c r="B12" s="28">
        <v>10322.75</v>
      </c>
      <c r="C12" s="2"/>
    </row>
    <row r="13" spans="1:8" ht="15.75" x14ac:dyDescent="0.25">
      <c r="A13" s="13"/>
      <c r="B13" s="28"/>
      <c r="C13" s="2"/>
    </row>
    <row r="14" spans="1:8" ht="15.75" x14ac:dyDescent="0.25">
      <c r="A14" s="14" t="s">
        <v>18</v>
      </c>
      <c r="B14" s="29">
        <f>SUM(B12:B13)</f>
        <v>10322.75</v>
      </c>
    </row>
    <row r="15" spans="1:8" ht="15.75" x14ac:dyDescent="0.25">
      <c r="A15" s="14"/>
      <c r="B15" s="14"/>
      <c r="C15" s="18"/>
    </row>
    <row r="16" spans="1:8" x14ac:dyDescent="0.25">
      <c r="A16" s="3" t="s">
        <v>19</v>
      </c>
      <c r="B16" s="12">
        <f>E6+H6-B10-B14</f>
        <v>45464.420000000006</v>
      </c>
      <c r="C16" s="19"/>
    </row>
  </sheetData>
  <mergeCells count="2">
    <mergeCell ref="A1:H1"/>
    <mergeCell ref="A2:H2"/>
  </mergeCells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2D4A3EC0020B44F93019580CF4D642E" ma:contentTypeVersion="28" ma:contentTypeDescription="Create a new document." ma:contentTypeScope="" ma:versionID="06741e460f85220bfd3ec1247d3de744">
  <xsd:schema xmlns:xsd="http://www.w3.org/2001/XMLSchema" xmlns:xs="http://www.w3.org/2001/XMLSchema" xmlns:p="http://schemas.microsoft.com/office/2006/metadata/properties" xmlns:ns1="http://schemas.microsoft.com/sharepoint/v3" xmlns:ns2="edb173ee-3fb8-4f75-bf43-79a22ca96f2e" xmlns:ns3="9224003f-e6e7-470a-941a-44de56618887" targetNamespace="http://schemas.microsoft.com/office/2006/metadata/properties" ma:root="true" ma:fieldsID="54eaaf796b0db1ec07c5955adc1ca781" ns1:_="" ns2:_="" ns3:_="">
    <xsd:import namespace="http://schemas.microsoft.com/sharepoint/v3"/>
    <xsd:import namespace="edb173ee-3fb8-4f75-bf43-79a22ca96f2e"/>
    <xsd:import namespace="9224003f-e6e7-470a-941a-44de56618887"/>
    <xsd:element name="properties">
      <xsd:complexType>
        <xsd:sequence>
          <xsd:element name="documentManagement">
            <xsd:complexType>
              <xsd:all>
                <xsd:element ref="ns2:Dateandtime" minOccurs="0"/>
                <xsd:element ref="ns2:NOC_x002d_FIP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  <xsd:element ref="ns1:_ip_UnifiedCompliancePolicyProperties" minOccurs="0"/>
                <xsd:element ref="ns1:_ip_UnifiedCompliancePolicyUIAction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3:TaxCatchAll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  <xsd:element ref="ns2:DateTimeMo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7" nillable="true" ma:displayName="Unified Compliance Policy Properties" ma:hidden="true" ma:internalName="_ip_UnifiedCompliancePolicyProperties" ma:readOnly="false">
      <xsd:simpleType>
        <xsd:restriction base="dms:Note"/>
      </xsd:simpleType>
    </xsd:element>
    <xsd:element name="_ip_UnifiedCompliancePolicyUIAction" ma:index="18" nillable="true" ma:displayName="Unified Compliance Policy UI Action" ma:hidden="true" ma:internalName="_ip_UnifiedCompliancePolicyUIAction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b173ee-3fb8-4f75-bf43-79a22ca96f2e" elementFormDefault="qualified">
    <xsd:import namespace="http://schemas.microsoft.com/office/2006/documentManagement/types"/>
    <xsd:import namespace="http://schemas.microsoft.com/office/infopath/2007/PartnerControls"/>
    <xsd:element name="Dateandtime" ma:index="2" nillable="true" ma:displayName="Date and time" ma:format="DateTime" ma:internalName="Dateandtime" ma:readOnly="false">
      <xsd:simpleType>
        <xsd:restriction base="dms:DateTime"/>
      </xsd:simpleType>
    </xsd:element>
    <xsd:element name="NOC_x002d_FIP" ma:index="4" nillable="true" ma:displayName="NOC-FIP" ma:description="School received or is continuing under a Notice Of Concern (NOC) or is required to submit a Financial Improvement Plan (FIP)" ma:format="Dropdown" ma:internalName="NOC_x002d_FIP" ma:readOnly="false">
      <xsd:simpleType>
        <xsd:restriction base="dms:Text">
          <xsd:maxLength value="255"/>
        </xsd:restriction>
      </xsd:simple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hidden="true" ma:internalName="MediaServiceAutoTags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hidden="true" ma:internalName="MediaServiceKeyPoints" ma:readOnly="true">
      <xsd:simpleType>
        <xsd:restriction base="dms:Note"/>
      </xsd:simpleType>
    </xsd:element>
    <xsd:element name="MediaServiceOCR" ma:index="19" nillable="true" ma:displayName="Extracted Text" ma:hidden="true" ma:internalName="MediaServiceOCR" ma:readOnly="true">
      <xsd:simpleType>
        <xsd:restriction base="dms:Note"/>
      </xsd:simple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1" nillable="true" ma:displayName="Location" ma:hidden="true" ma:internalName="MediaServiceLocation" ma:readOnly="true">
      <xsd:simpleType>
        <xsd:restriction base="dms:Text"/>
      </xsd:simpleType>
    </xsd:element>
    <xsd:element name="MediaLengthInSeconds" ma:index="23" nillable="true" ma:displayName="Length (seconds)" ma:hidden="true" ma:internalName="MediaLengthInSeconds" ma:readOnly="true">
      <xsd:simpleType>
        <xsd:restriction base="dms:Unknown"/>
      </xsd:simpleType>
    </xsd:element>
    <xsd:element name="lcf76f155ced4ddcb4097134ff3c332f" ma:index="26" nillable="true" ma:taxonomy="true" ma:internalName="lcf76f155ced4ddcb4097134ff3c332f" ma:taxonomyFieldName="MediaServiceImageTags" ma:displayName="Image Tags" ma:readOnly="false" ma:fieldId="{5cf76f15-5ced-4ddc-b409-7134ff3c332f}" ma:taxonomyMulti="true" ma:sspId="a13bb73f-e2d2-482b-8e61-3bf6a9fa62f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DateTimeMod" ma:index="30" nillable="true" ma:displayName="Date &amp; Time Mod" ma:format="DateTime" ma:hidden="true" ma:internalName="DateTimeMod" ma:readOnly="fals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24003f-e6e7-470a-941a-44de5661888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hidden="true" ma:internalName="SharedWithDetails" ma:readOnly="true">
      <xsd:simpleType>
        <xsd:restriction base="dms:Note"/>
      </xsd:simpleType>
    </xsd:element>
    <xsd:element name="TaxCatchAll" ma:index="24" nillable="true" ma:displayName="Taxonomy Catch All Column" ma:hidden="true" ma:list="{51d1bbaf-8935-41e2-b6d1-001bd16c079b}" ma:internalName="TaxCatchAll" ma:readOnly="false" ma:showField="CatchAllData" ma:web="9224003f-e6e7-470a-941a-44de5661888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edb173ee-3fb8-4f75-bf43-79a22ca96f2e">
      <Terms xmlns="http://schemas.microsoft.com/office/infopath/2007/PartnerControls"/>
    </lcf76f155ced4ddcb4097134ff3c332f>
    <TaxCatchAll xmlns="9224003f-e6e7-470a-941a-44de56618887" xsi:nil="true"/>
    <_ip_UnifiedCompliancePolicyProperties xmlns="http://schemas.microsoft.com/sharepoint/v3" xsi:nil="true"/>
    <DateTimeMod xmlns="edb173ee-3fb8-4f75-bf43-79a22ca96f2e" xsi:nil="true"/>
    <Dateandtime xmlns="edb173ee-3fb8-4f75-bf43-79a22ca96f2e" xsi:nil="true"/>
    <NOC_x002d_FIP xmlns="edb173ee-3fb8-4f75-bf43-79a22ca96f2e" xsi:nil="true"/>
  </documentManagement>
</p:properties>
</file>

<file path=customXml/itemProps1.xml><?xml version="1.0" encoding="utf-8"?>
<ds:datastoreItem xmlns:ds="http://schemas.openxmlformats.org/officeDocument/2006/customXml" ds:itemID="{7B9E97D0-2AEE-45B0-B519-C845C38AFFD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edb173ee-3fb8-4f75-bf43-79a22ca96f2e"/>
    <ds:schemaRef ds:uri="9224003f-e6e7-470a-941a-44de5661888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F746230-A2BD-4C28-9B7F-1B46DB6AFD4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6637CAB-7B11-4CDF-A7EA-39AD95CF0935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edb173ee-3fb8-4f75-bf43-79a22ca96f2e"/>
    <ds:schemaRef ds:uri="9224003f-e6e7-470a-941a-44de5661888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#278 </vt:lpstr>
      <vt:lpstr>#287 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Charyl Lacombe</dc:creator>
  <cp:keywords/>
  <dc:description/>
  <cp:lastModifiedBy>Teresa Potter</cp:lastModifiedBy>
  <cp:revision/>
  <dcterms:created xsi:type="dcterms:W3CDTF">2022-07-06T18:24:12Z</dcterms:created>
  <dcterms:modified xsi:type="dcterms:W3CDTF">2025-10-02T15:11:27Z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0x01010072D4A3EC0020B44F93019580CF4D642E</vt:lpwstr>
  </property>
  <property fmtid="{D5CDD505-2E9C-101B-9397-08002B2CF9AE}" pid="3" name="MediaServiceImageTags">
    <vt:lpwstr/>
  </property>
</Properties>
</file>