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ffing Tables" sheetId="1" r:id="rId4"/>
  </sheets>
  <definedNames>
    <definedName localSheetId="0" name="_Toc4075975">'Staffing Tables'!$B$47</definedName>
  </definedNames>
  <calcPr/>
  <extLst>
    <ext uri="GoogleSheetsCustomDataVersion2">
      <go:sheetsCustomData xmlns:go="http://customooxmlschemas.google.com/" r:id="rId5" roundtripDataChecksum="+8bngcgVup1RZv2zdaiQ3WqAODFeMR6lQLR0b2wPCTw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2">
      <text>
        <t xml:space="preserve">======
ID#AAABJpGNmt0
Michael Dang    (2024-04-30 15:04:40)
Insert fall year of start of projections, such as 2019 for school year 2019-2020.</t>
      </text>
    </comment>
  </commentList>
  <extLst>
    <ext uri="GoogleSheetsCustomDataVersion2">
      <go:sheetsCustomData xmlns:go="http://customooxmlschemas.google.com/" r:id="rId1" roundtripDataSignature="AMtx7mhC+RE1IktsNpjs/MvMtr6+nI26xA=="/>
    </ext>
  </extLst>
</comments>
</file>

<file path=xl/sharedStrings.xml><?xml version="1.0" encoding="utf-8"?>
<sst xmlns="http://schemas.openxmlformats.org/spreadsheetml/2006/main" count="109" uniqueCount="64">
  <si>
    <t>Staffing Tables of Projected Staffing Needs</t>
  </si>
  <si>
    <t>Nevada State Public Charter School Authority</t>
  </si>
  <si>
    <t>Mike Dang</t>
  </si>
  <si>
    <t>OPERATIONS PLAN</t>
  </si>
  <si>
    <t>School Years</t>
  </si>
  <si>
    <t>Projections for school years beginning</t>
  </si>
  <si>
    <t>Proposed New Campus(es)</t>
  </si>
  <si>
    <t>Management Organization Positions - Contracted with CSMC (EMO)</t>
  </si>
  <si>
    <t>Chief Operating Officer</t>
  </si>
  <si>
    <t>Chief Financial Officer</t>
  </si>
  <si>
    <t>Chief Legal Officer</t>
  </si>
  <si>
    <t>Bookkeepers</t>
  </si>
  <si>
    <t>Procurement Director</t>
  </si>
  <si>
    <t>Facility Manager</t>
  </si>
  <si>
    <t>Paralegal, Director of Growth &amp; Management</t>
  </si>
  <si>
    <t>HR, Event Coordinator, Other</t>
  </si>
  <si>
    <t>Total Back-Office FTEs</t>
  </si>
  <si>
    <t>School Staff</t>
  </si>
  <si>
    <t>Principals</t>
  </si>
  <si>
    <t>Assistant Principals</t>
  </si>
  <si>
    <t>Counselor  / Student Support Advocate</t>
  </si>
  <si>
    <t xml:space="preserve">Curriculum/Instructional Coach </t>
  </si>
  <si>
    <t>SPED Facilitator / Speech Psychologist</t>
  </si>
  <si>
    <t>Classroom Teachers (Core Subjects)</t>
  </si>
  <si>
    <t>Classroom Teachers (Specials)</t>
  </si>
  <si>
    <t>Special Education Teachers</t>
  </si>
  <si>
    <t>EL Coordinator / Dean</t>
  </si>
  <si>
    <t>School Nurse</t>
  </si>
  <si>
    <t>Office Manager</t>
  </si>
  <si>
    <t>Registrar</t>
  </si>
  <si>
    <t>Receptionist / Clinic Aide FASA</t>
  </si>
  <si>
    <t>Instructional Aide(s)</t>
  </si>
  <si>
    <t>School Operations Support Staff</t>
  </si>
  <si>
    <t>Total FTEs at School</t>
  </si>
  <si>
    <t>Network</t>
  </si>
  <si>
    <t>Year</t>
  </si>
  <si>
    <t>2023-24</t>
  </si>
  <si>
    <t>2024-25</t>
  </si>
  <si>
    <t>2025-26</t>
  </si>
  <si>
    <t>2026-27</t>
  </si>
  <si>
    <t>2027-28</t>
  </si>
  <si>
    <t>2028-29</t>
  </si>
  <si>
    <t>Number of elementary schools</t>
  </si>
  <si>
    <t>Number of middle schools</t>
  </si>
  <si>
    <t>Number of high schools</t>
  </si>
  <si>
    <t>Total schools</t>
  </si>
  <si>
    <t xml:space="preserve">Total Student enrollment </t>
  </si>
  <si>
    <t>Management Organization Positions</t>
  </si>
  <si>
    <t>Chief Operating Officer (Academica Nevada)</t>
  </si>
  <si>
    <t>Chief Financial Officer  (Academica Nevada)</t>
  </si>
  <si>
    <t>Chief Legal Officer (Academica Nevada)</t>
  </si>
  <si>
    <t>Bookkeepers  (Academica Nevada)</t>
  </si>
  <si>
    <t>Procurement Director (Academica Nevada)</t>
  </si>
  <si>
    <t>Facility Manager (Academica Nevada)</t>
  </si>
  <si>
    <t>Paralegal, Director of Growth &amp; Management  (Academica Nevada)</t>
  </si>
  <si>
    <t>HR, Event Coordinator, Other (Academica Nevada)</t>
  </si>
  <si>
    <t>Elementary School Staff</t>
  </si>
  <si>
    <t>Teacher Aides and Assistants</t>
  </si>
  <si>
    <t>Total FTEs at Elementary Schools</t>
  </si>
  <si>
    <t>Middle School Staff</t>
  </si>
  <si>
    <t>Total FTEs at Middle Schools</t>
  </si>
  <si>
    <t>High School Staff</t>
  </si>
  <si>
    <t>Total FTEs at High Schools</t>
  </si>
  <si>
    <t>Total Network FTEs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</si>
</sst>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#,##0_);[Red]_(\(#,##0\);_(&quot;-&quot;_);_(@_)"/>
    <numFmt numFmtId="165" formatCode="0_);[Red]\(0\)"/>
    <numFmt numFmtId="166" formatCode="_(#,##0.0_);[Red]_(\(#,##0.0\);_(&quot;-&quot;_);_(@_)"/>
    <numFmt numFmtId="167" formatCode="0.000"/>
    <numFmt numFmtId="168" formatCode="_(#,##0.00_);[Red]_(\(#,##0.00\);_(&quot;-&quot;_);_(@_)"/>
  </numFmts>
  <fonts count="16">
    <font>
      <sz val="11.0"/>
      <color theme="1"/>
      <name val="Calibri"/>
      <scheme val="minor"/>
    </font>
    <font>
      <b/>
      <sz val="12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808080"/>
      <name val="Arial"/>
    </font>
    <font>
      <b/>
      <sz val="9.0"/>
      <color rgb="FF808080"/>
      <name val="Arial"/>
    </font>
    <font>
      <i/>
      <sz val="9.0"/>
      <color rgb="FF000000"/>
      <name val="Arial"/>
    </font>
    <font>
      <b/>
      <sz val="11.0"/>
      <color theme="1"/>
      <name val="Times New Roman"/>
    </font>
    <font>
      <b/>
      <sz val="10.0"/>
      <color rgb="FF0000FF"/>
      <name val="Arial"/>
    </font>
    <font>
      <b/>
      <sz val="11.0"/>
      <color theme="1"/>
      <name val="Arial"/>
    </font>
    <font/>
    <font>
      <sz val="11.0"/>
      <color theme="1"/>
      <name val="Times New Roman"/>
    </font>
    <font>
      <sz val="11.0"/>
      <color rgb="FF000000"/>
      <name val="&quot;Times New Roman&quot;"/>
    </font>
    <font>
      <sz val="11.0"/>
      <color theme="1"/>
      <name val="Calibri"/>
    </font>
    <font>
      <b/>
      <sz val="8.0"/>
      <color theme="1"/>
      <name val="Times New Roman"/>
    </font>
    <font>
      <sz val="8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</fills>
  <borders count="25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1" fillId="3" fontId="1" numFmtId="0" xfId="0" applyBorder="1" applyFill="1" applyFont="1"/>
    <xf borderId="1" fillId="3" fontId="3" numFmtId="0" xfId="0" applyBorder="1" applyFon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vertical="center"/>
    </xf>
    <xf borderId="0" fillId="0" fontId="2" numFmtId="164" xfId="0" applyFont="1" applyNumberFormat="1"/>
    <xf borderId="2" fillId="0" fontId="3" numFmtId="164" xfId="0" applyBorder="1" applyFont="1" applyNumberFormat="1"/>
    <xf borderId="3" fillId="0" fontId="2" numFmtId="164" xfId="0" applyBorder="1" applyFont="1" applyNumberFormat="1"/>
    <xf borderId="4" fillId="0" fontId="2" numFmtId="164" xfId="0" applyBorder="1" applyFont="1" applyNumberFormat="1"/>
    <xf borderId="3" fillId="0" fontId="3" numFmtId="164" xfId="0" applyAlignment="1" applyBorder="1" applyFont="1" applyNumberFormat="1">
      <alignment horizontal="right"/>
    </xf>
    <xf borderId="5" fillId="4" fontId="8" numFmtId="165" xfId="0" applyBorder="1" applyFill="1" applyFont="1" applyNumberFormat="1"/>
    <xf borderId="3" fillId="0" fontId="3" numFmtId="165" xfId="0" applyBorder="1" applyFont="1" applyNumberFormat="1"/>
    <xf borderId="4" fillId="0" fontId="3" numFmtId="165" xfId="0" applyBorder="1" applyFont="1" applyNumberFormat="1"/>
    <xf borderId="6" fillId="0" fontId="3" numFmtId="165" xfId="0" applyBorder="1" applyFont="1" applyNumberFormat="1"/>
    <xf borderId="7" fillId="0" fontId="3" numFmtId="165" xfId="0" applyBorder="1" applyFont="1" applyNumberFormat="1"/>
    <xf borderId="8" fillId="0" fontId="3" numFmtId="165" xfId="0" applyBorder="1" applyFont="1" applyNumberFormat="1"/>
    <xf borderId="0" fillId="0" fontId="9" numFmtId="0" xfId="0" applyFont="1"/>
    <xf borderId="9" fillId="5" fontId="7" numFmtId="0" xfId="0" applyAlignment="1" applyBorder="1" applyFill="1" applyFont="1">
      <alignment horizontal="left" readingOrder="0" shrinkToFit="0" vertical="center" wrapText="1"/>
    </xf>
    <xf borderId="10" fillId="0" fontId="10" numFmtId="0" xfId="0" applyBorder="1" applyFont="1"/>
    <xf borderId="11" fillId="0" fontId="10" numFmtId="0" xfId="0" applyBorder="1" applyFont="1"/>
    <xf borderId="12" fillId="0" fontId="11" numFmtId="0" xfId="0" applyAlignment="1" applyBorder="1" applyFont="1">
      <alignment shrinkToFit="0" vertical="center" wrapText="1"/>
    </xf>
    <xf borderId="12" fillId="0" fontId="11" numFmtId="164" xfId="0" applyAlignment="1" applyBorder="1" applyFont="1" applyNumberFormat="1">
      <alignment horizontal="center" shrinkToFit="0" vertical="center" wrapText="1"/>
    </xf>
    <xf borderId="13" fillId="0" fontId="11" numFmtId="0" xfId="0" applyAlignment="1" applyBorder="1" applyFont="1">
      <alignment shrinkToFit="0" vertical="center" wrapText="1"/>
    </xf>
    <xf borderId="13" fillId="0" fontId="11" numFmtId="164" xfId="0" applyAlignment="1" applyBorder="1" applyFont="1" applyNumberFormat="1">
      <alignment horizontal="center" shrinkToFit="0" vertical="center" wrapText="1"/>
    </xf>
    <xf borderId="14" fillId="0" fontId="11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shrinkToFit="0" vertical="center" wrapText="1"/>
    </xf>
    <xf borderId="3" fillId="0" fontId="7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164" xfId="0" applyAlignment="1" applyFont="1" applyNumberFormat="1">
      <alignment shrinkToFit="0" vertical="center" wrapText="1"/>
    </xf>
    <xf borderId="9" fillId="5" fontId="7" numFmtId="0" xfId="0" applyAlignment="1" applyBorder="1" applyFont="1">
      <alignment horizontal="left" shrinkToFit="0" vertical="center" wrapText="1"/>
    </xf>
    <xf borderId="13" fillId="0" fontId="11" numFmtId="166" xfId="0" applyAlignment="1" applyBorder="1" applyFont="1" applyNumberFormat="1">
      <alignment horizontal="center" readingOrder="0" shrinkToFit="0" vertical="center" wrapText="1"/>
    </xf>
    <xf borderId="13" fillId="0" fontId="11" numFmtId="166" xfId="0" applyAlignment="1" applyBorder="1" applyFont="1" applyNumberFormat="1">
      <alignment horizontal="center" shrinkToFit="0" vertical="center" wrapText="1"/>
    </xf>
    <xf borderId="14" fillId="0" fontId="11" numFmtId="0" xfId="0" applyAlignment="1" applyBorder="1" applyFont="1">
      <alignment horizontal="left" shrinkToFit="0" vertical="center" wrapText="1"/>
    </xf>
    <xf borderId="14" fillId="0" fontId="11" numFmtId="166" xfId="0" applyAlignment="1" applyBorder="1" applyFont="1" applyNumberFormat="1">
      <alignment horizontal="center" shrinkToFit="0" vertical="center" wrapText="1"/>
    </xf>
    <xf borderId="14" fillId="0" fontId="11" numFmtId="166" xfId="0" applyAlignment="1" applyBorder="1" applyFont="1" applyNumberFormat="1">
      <alignment horizontal="center" readingOrder="0" shrinkToFit="0" vertical="center" wrapText="1"/>
    </xf>
    <xf borderId="12" fillId="0" fontId="10" numFmtId="0" xfId="0" applyBorder="1" applyFont="1"/>
    <xf borderId="15" fillId="0" fontId="7" numFmtId="0" xfId="0" applyAlignment="1" applyBorder="1" applyFont="1">
      <alignment shrinkToFit="0" vertical="center" wrapText="1"/>
    </xf>
    <xf borderId="15" fillId="0" fontId="11" numFmtId="166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vertical="center"/>
    </xf>
    <xf borderId="16" fillId="5" fontId="7" numFmtId="0" xfId="0" applyAlignment="1" applyBorder="1" applyFont="1">
      <alignment horizontal="right" shrinkToFit="0" vertical="center" wrapText="1"/>
    </xf>
    <xf borderId="17" fillId="5" fontId="7" numFmtId="0" xfId="0" applyAlignment="1" applyBorder="1" applyFont="1">
      <alignment horizontal="center" shrinkToFit="0" vertical="center" wrapText="1"/>
    </xf>
    <xf borderId="18" fillId="5" fontId="7" numFmtId="0" xfId="0" applyAlignment="1" applyBorder="1" applyFont="1">
      <alignment horizontal="center" shrinkToFit="0" vertical="center" wrapText="1"/>
    </xf>
    <xf borderId="14" fillId="0" fontId="11" numFmtId="164" xfId="0" applyAlignment="1" applyBorder="1" applyFont="1" applyNumberFormat="1">
      <alignment horizontal="center" readingOrder="0" shrinkToFit="0" vertical="center" wrapText="1"/>
    </xf>
    <xf borderId="19" fillId="0" fontId="7" numFmtId="0" xfId="0" applyAlignment="1" applyBorder="1" applyFont="1">
      <alignment shrinkToFit="0" vertical="center" wrapText="1"/>
    </xf>
    <xf borderId="19" fillId="0" fontId="11" numFmtId="164" xfId="0" applyAlignment="1" applyBorder="1" applyFont="1" applyNumberFormat="1">
      <alignment horizontal="center" shrinkToFit="0" vertical="center" wrapText="1"/>
    </xf>
    <xf borderId="20" fillId="0" fontId="12" numFmtId="164" xfId="0" applyAlignment="1" applyBorder="1" applyFont="1" applyNumberFormat="1">
      <alignment horizontal="center" readingOrder="0" shrinkToFit="0" wrapText="1"/>
    </xf>
    <xf borderId="15" fillId="0" fontId="11" numFmtId="164" xfId="0" applyAlignment="1" applyBorder="1" applyFont="1" applyNumberFormat="1">
      <alignment horizontal="center" readingOrder="0" shrinkToFit="0" vertical="center" wrapText="1"/>
    </xf>
    <xf borderId="0" fillId="0" fontId="11" numFmtId="0" xfId="0" applyAlignment="1" applyFont="1">
      <alignment shrinkToFit="0" vertical="center" wrapText="1"/>
    </xf>
    <xf borderId="21" fillId="5" fontId="7" numFmtId="0" xfId="0" applyAlignment="1" applyBorder="1" applyFont="1">
      <alignment shrinkToFit="0" vertical="center" wrapText="1"/>
    </xf>
    <xf borderId="22" fillId="5" fontId="7" numFmtId="0" xfId="0" applyAlignment="1" applyBorder="1" applyFont="1">
      <alignment shrinkToFit="0" vertical="center" wrapText="1"/>
    </xf>
    <xf borderId="23" fillId="5" fontId="7" numFmtId="0" xfId="0" applyAlignment="1" applyBorder="1" applyFont="1">
      <alignment shrinkToFit="0" vertical="center" wrapText="1"/>
    </xf>
    <xf borderId="15" fillId="0" fontId="11" numFmtId="164" xfId="0" applyAlignment="1" applyBorder="1" applyFont="1" applyNumberFormat="1">
      <alignment horizontal="center" shrinkToFit="0" vertical="center" wrapText="1"/>
    </xf>
    <xf borderId="14" fillId="0" fontId="11" numFmtId="164" xfId="0" applyAlignment="1" applyBorder="1" applyFont="1" applyNumberFormat="1">
      <alignment horizontal="center" shrinkToFit="0" vertical="center" wrapText="1"/>
    </xf>
    <xf borderId="0" fillId="0" fontId="2" numFmtId="167" xfId="0" applyFont="1" applyNumberFormat="1"/>
    <xf borderId="15" fillId="0" fontId="11" numFmtId="168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24" fillId="5" fontId="7" numFmtId="0" xfId="0" applyAlignment="1" applyBorder="1" applyFont="1">
      <alignment shrinkToFit="0" vertical="center" wrapText="1"/>
    </xf>
    <xf borderId="24" fillId="5" fontId="7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left" shrinkToFit="0" vertical="center" wrapText="1"/>
    </xf>
    <xf borderId="24" fillId="0" fontId="7" numFmtId="0" xfId="0" applyAlignment="1" applyBorder="1" applyFont="1">
      <alignment shrinkToFit="0" vertical="center" wrapText="1"/>
    </xf>
    <xf borderId="24" fillId="0" fontId="11" numFmtId="164" xfId="0" applyAlignment="1" applyBorder="1" applyFont="1" applyNumberFormat="1">
      <alignment horizontal="center" shrinkToFit="0" vertical="center" wrapText="1"/>
    </xf>
    <xf borderId="24" fillId="0" fontId="11" numFmtId="166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2" numFmtId="40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43.14"/>
    <col customWidth="1" min="3" max="8" width="8.86"/>
    <col customWidth="1" min="9" max="9" width="2.86"/>
    <col customWidth="1" min="10" max="26" width="8.86"/>
  </cols>
  <sheetData>
    <row r="1" ht="12.0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3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6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0" customHeight="1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0" customHeight="1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0" customHeight="1">
      <c r="A7" s="7"/>
      <c r="B7" s="8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0" customHeight="1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0" customHeight="1">
      <c r="A11" s="9"/>
      <c r="B11" s="9"/>
      <c r="C11" s="10" t="s">
        <v>4</v>
      </c>
      <c r="D11" s="11"/>
      <c r="E11" s="11"/>
      <c r="F11" s="11"/>
      <c r="G11" s="11"/>
      <c r="H11" s="12"/>
      <c r="I11" s="9"/>
      <c r="J11" s="9"/>
      <c r="K11" s="9"/>
      <c r="L11" s="9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9"/>
      <c r="B12" s="13" t="s">
        <v>5</v>
      </c>
      <c r="C12" s="14">
        <v>2023.0</v>
      </c>
      <c r="D12" s="15">
        <f t="shared" ref="D12:H12" si="1">+C13</f>
        <v>2024</v>
      </c>
      <c r="E12" s="15">
        <f t="shared" si="1"/>
        <v>2025</v>
      </c>
      <c r="F12" s="15">
        <f t="shared" si="1"/>
        <v>2026</v>
      </c>
      <c r="G12" s="15">
        <f t="shared" si="1"/>
        <v>2027</v>
      </c>
      <c r="H12" s="16">
        <f t="shared" si="1"/>
        <v>2028</v>
      </c>
      <c r="I12" s="9"/>
      <c r="J12" s="9"/>
      <c r="K12" s="9"/>
      <c r="L12" s="9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0" customHeight="1">
      <c r="A13" s="9"/>
      <c r="B13" s="9"/>
      <c r="C13" s="17">
        <f t="shared" ref="C13:H13" si="2">+C12+1</f>
        <v>2024</v>
      </c>
      <c r="D13" s="18">
        <f t="shared" si="2"/>
        <v>2025</v>
      </c>
      <c r="E13" s="18">
        <f t="shared" si="2"/>
        <v>2026</v>
      </c>
      <c r="F13" s="18">
        <f t="shared" si="2"/>
        <v>2027</v>
      </c>
      <c r="G13" s="18">
        <f t="shared" si="2"/>
        <v>2028</v>
      </c>
      <c r="H13" s="19">
        <f t="shared" si="2"/>
        <v>2029</v>
      </c>
      <c r="I13" s="9"/>
      <c r="J13" s="9"/>
      <c r="K13" s="9"/>
      <c r="L13" s="9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0" customHeight="1">
      <c r="A14" s="9"/>
      <c r="B14" s="20" t="s">
        <v>6</v>
      </c>
      <c r="C14" s="2"/>
      <c r="D14" s="2"/>
      <c r="E14" s="2"/>
      <c r="F14" s="2"/>
      <c r="G14" s="2"/>
      <c r="H14" s="2"/>
      <c r="I14" s="2"/>
      <c r="J14" s="2"/>
      <c r="K14" s="9"/>
      <c r="L14" s="9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0" customHeight="1">
      <c r="A15" s="9"/>
      <c r="B15" s="21" t="s">
        <v>7</v>
      </c>
      <c r="C15" s="22"/>
      <c r="D15" s="22"/>
      <c r="E15" s="22"/>
      <c r="F15" s="22"/>
      <c r="G15" s="22"/>
      <c r="H15" s="23"/>
      <c r="I15" s="2"/>
      <c r="J15" s="2"/>
      <c r="K15" s="9"/>
      <c r="L15" s="9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0" customHeight="1">
      <c r="A16" s="9"/>
      <c r="B16" s="24" t="s">
        <v>8</v>
      </c>
      <c r="C16" s="25">
        <v>0.0</v>
      </c>
      <c r="D16" s="25">
        <v>0.0</v>
      </c>
      <c r="E16" s="25">
        <v>0.0</v>
      </c>
      <c r="F16" s="25">
        <v>0.0</v>
      </c>
      <c r="G16" s="25">
        <v>0.0</v>
      </c>
      <c r="H16" s="25">
        <v>0.0</v>
      </c>
      <c r="I16" s="2"/>
      <c r="J16" s="2"/>
      <c r="K16" s="9"/>
      <c r="L16" s="9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0" customHeight="1">
      <c r="A17" s="9"/>
      <c r="B17" s="26" t="s">
        <v>9</v>
      </c>
      <c r="C17" s="25">
        <v>0.0</v>
      </c>
      <c r="D17" s="25">
        <v>0.0</v>
      </c>
      <c r="E17" s="25">
        <v>0.0</v>
      </c>
      <c r="F17" s="25">
        <v>0.0</v>
      </c>
      <c r="G17" s="25">
        <v>0.0</v>
      </c>
      <c r="H17" s="25">
        <v>0.0</v>
      </c>
      <c r="I17" s="2"/>
      <c r="J17" s="2"/>
      <c r="K17" s="9"/>
      <c r="L17" s="9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0" customHeight="1">
      <c r="A18" s="9"/>
      <c r="B18" s="26" t="s">
        <v>10</v>
      </c>
      <c r="C18" s="25">
        <v>0.0</v>
      </c>
      <c r="D18" s="25">
        <v>0.0</v>
      </c>
      <c r="E18" s="25">
        <v>0.0</v>
      </c>
      <c r="F18" s="25">
        <v>0.0</v>
      </c>
      <c r="G18" s="25">
        <v>0.0</v>
      </c>
      <c r="H18" s="25">
        <v>0.0</v>
      </c>
      <c r="I18" s="2"/>
      <c r="J18" s="2"/>
      <c r="K18" s="9"/>
      <c r="L18" s="9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0" customHeight="1">
      <c r="A19" s="9"/>
      <c r="B19" s="26" t="s">
        <v>11</v>
      </c>
      <c r="C19" s="25">
        <v>0.0</v>
      </c>
      <c r="D19" s="25">
        <v>0.0</v>
      </c>
      <c r="E19" s="25">
        <v>0.0</v>
      </c>
      <c r="F19" s="25">
        <v>0.0</v>
      </c>
      <c r="G19" s="25">
        <v>0.0</v>
      </c>
      <c r="H19" s="25">
        <v>0.0</v>
      </c>
      <c r="I19" s="2"/>
      <c r="J19" s="2"/>
      <c r="K19" s="9"/>
      <c r="L19" s="9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0" customHeight="1">
      <c r="A20" s="9"/>
      <c r="B20" s="26" t="s">
        <v>12</v>
      </c>
      <c r="C20" s="25">
        <v>0.0</v>
      </c>
      <c r="D20" s="25">
        <v>0.0</v>
      </c>
      <c r="E20" s="25">
        <v>0.0</v>
      </c>
      <c r="F20" s="25">
        <v>0.0</v>
      </c>
      <c r="G20" s="25">
        <v>0.0</v>
      </c>
      <c r="H20" s="25">
        <v>0.0</v>
      </c>
      <c r="I20" s="2"/>
      <c r="J20" s="2"/>
      <c r="K20" s="9"/>
      <c r="L20" s="9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9"/>
      <c r="B21" s="26" t="s">
        <v>13</v>
      </c>
      <c r="C21" s="25">
        <v>0.0</v>
      </c>
      <c r="D21" s="25">
        <v>0.0</v>
      </c>
      <c r="E21" s="25">
        <v>0.0</v>
      </c>
      <c r="F21" s="25">
        <v>0.0</v>
      </c>
      <c r="G21" s="25">
        <v>0.0</v>
      </c>
      <c r="H21" s="25">
        <v>0.0</v>
      </c>
      <c r="I21" s="2"/>
      <c r="J21" s="2"/>
      <c r="K21" s="9"/>
      <c r="L21" s="9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0" customHeight="1">
      <c r="A22" s="9"/>
      <c r="B22" s="26" t="s">
        <v>14</v>
      </c>
      <c r="C22" s="27">
        <v>0.0</v>
      </c>
      <c r="D22" s="25">
        <v>0.0</v>
      </c>
      <c r="E22" s="25">
        <v>0.0</v>
      </c>
      <c r="F22" s="25">
        <v>0.0</v>
      </c>
      <c r="G22" s="25">
        <v>0.0</v>
      </c>
      <c r="H22" s="25">
        <v>0.0</v>
      </c>
      <c r="I22" s="2"/>
      <c r="J22" s="2"/>
      <c r="K22" s="9"/>
      <c r="L22" s="9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0" customHeight="1">
      <c r="A23" s="9"/>
      <c r="B23" s="28" t="s">
        <v>15</v>
      </c>
      <c r="C23" s="25">
        <v>0.0</v>
      </c>
      <c r="D23" s="25">
        <v>0.0</v>
      </c>
      <c r="E23" s="25">
        <v>0.0</v>
      </c>
      <c r="F23" s="25">
        <v>0.0</v>
      </c>
      <c r="G23" s="25">
        <v>0.0</v>
      </c>
      <c r="H23" s="25">
        <v>0.0</v>
      </c>
      <c r="I23" s="2"/>
      <c r="J23" s="2"/>
      <c r="K23" s="9"/>
      <c r="L23" s="9"/>
      <c r="M23" s="9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0" customHeight="1">
      <c r="A24" s="9"/>
      <c r="B24" s="29" t="s">
        <v>16</v>
      </c>
      <c r="C24" s="30">
        <f t="shared" ref="C24:H24" si="3">SUM(C16:C23)</f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2"/>
      <c r="J24" s="2"/>
      <c r="K24" s="9"/>
      <c r="L24" s="9"/>
      <c r="M24" s="9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0" customHeight="1">
      <c r="A25" s="9"/>
      <c r="B25" s="31"/>
      <c r="C25" s="32"/>
      <c r="D25" s="32"/>
      <c r="E25" s="32"/>
      <c r="F25" s="32"/>
      <c r="G25" s="32"/>
      <c r="H25" s="32"/>
      <c r="I25" s="2"/>
      <c r="J25" s="2"/>
      <c r="K25" s="9"/>
      <c r="L25" s="9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0" customHeight="1">
      <c r="A26" s="9"/>
      <c r="B26" s="33" t="s">
        <v>17</v>
      </c>
      <c r="C26" s="22"/>
      <c r="D26" s="22"/>
      <c r="E26" s="22"/>
      <c r="F26" s="22"/>
      <c r="G26" s="22"/>
      <c r="H26" s="23"/>
      <c r="I26" s="2"/>
      <c r="J26" s="2"/>
      <c r="K26" s="9"/>
      <c r="L26" s="9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0" customHeight="1">
      <c r="A27" s="9"/>
      <c r="B27" s="26" t="s">
        <v>18</v>
      </c>
      <c r="C27" s="34">
        <v>1.0</v>
      </c>
      <c r="D27" s="34">
        <v>1.0</v>
      </c>
      <c r="E27" s="34">
        <v>1.0</v>
      </c>
      <c r="F27" s="34">
        <v>1.0</v>
      </c>
      <c r="G27" s="34">
        <v>1.0</v>
      </c>
      <c r="H27" s="34">
        <v>1.0</v>
      </c>
      <c r="I27" s="2"/>
      <c r="J27" s="2"/>
      <c r="K27" s="9"/>
      <c r="L27" s="9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0" customHeight="1">
      <c r="A28" s="9"/>
      <c r="B28" s="26" t="s">
        <v>19</v>
      </c>
      <c r="C28" s="35">
        <v>0.0</v>
      </c>
      <c r="D28" s="35">
        <v>0.0</v>
      </c>
      <c r="E28" s="35">
        <v>0.0</v>
      </c>
      <c r="F28" s="35">
        <v>0.0</v>
      </c>
      <c r="G28" s="34">
        <v>1.0</v>
      </c>
      <c r="H28" s="34">
        <v>1.0</v>
      </c>
      <c r="I28" s="2"/>
      <c r="J28" s="2"/>
      <c r="K28" s="9"/>
      <c r="L28" s="9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9"/>
      <c r="B29" s="36" t="s">
        <v>20</v>
      </c>
      <c r="C29" s="37">
        <v>0.0</v>
      </c>
      <c r="D29" s="38">
        <v>0.5</v>
      </c>
      <c r="E29" s="38">
        <v>1.0</v>
      </c>
      <c r="F29" s="38">
        <v>1.0</v>
      </c>
      <c r="G29" s="38">
        <v>1.0</v>
      </c>
      <c r="H29" s="38">
        <v>1.0</v>
      </c>
      <c r="I29" s="2"/>
      <c r="J29" s="2"/>
      <c r="K29" s="9"/>
      <c r="L29" s="9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9"/>
      <c r="B30" s="39"/>
      <c r="C30" s="39"/>
      <c r="D30" s="39"/>
      <c r="E30" s="39"/>
      <c r="F30" s="39"/>
      <c r="G30" s="39"/>
      <c r="H30" s="39"/>
      <c r="I30" s="2"/>
      <c r="J30" s="2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9"/>
      <c r="B31" s="36" t="s">
        <v>21</v>
      </c>
      <c r="C31" s="38">
        <v>0.5</v>
      </c>
      <c r="D31" s="38">
        <v>0.5</v>
      </c>
      <c r="E31" s="38">
        <v>1.0</v>
      </c>
      <c r="F31" s="38">
        <v>1.0</v>
      </c>
      <c r="G31" s="38">
        <v>1.0</v>
      </c>
      <c r="H31" s="38">
        <v>1.0</v>
      </c>
      <c r="I31" s="2"/>
      <c r="J31" s="2"/>
      <c r="K31" s="9"/>
      <c r="L31" s="9"/>
      <c r="M31" s="9"/>
      <c r="N31" s="9"/>
      <c r="O31" s="9"/>
      <c r="P31" s="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9"/>
      <c r="B32" s="39"/>
      <c r="C32" s="39"/>
      <c r="D32" s="39"/>
      <c r="E32" s="39"/>
      <c r="F32" s="39"/>
      <c r="G32" s="39"/>
      <c r="H32" s="39"/>
      <c r="I32" s="2"/>
      <c r="J32" s="2"/>
      <c r="K32" s="9"/>
      <c r="L32" s="9"/>
      <c r="M32" s="9"/>
      <c r="N32" s="9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9"/>
      <c r="B33" s="36" t="s">
        <v>22</v>
      </c>
      <c r="C33" s="37">
        <v>0.0</v>
      </c>
      <c r="D33" s="38">
        <v>0.5</v>
      </c>
      <c r="E33" s="38">
        <v>1.0</v>
      </c>
      <c r="F33" s="38">
        <v>1.0</v>
      </c>
      <c r="G33" s="38">
        <v>1.0</v>
      </c>
      <c r="H33" s="38">
        <v>1.0</v>
      </c>
      <c r="I33" s="2"/>
      <c r="J33" s="2"/>
      <c r="K33" s="9"/>
      <c r="L33" s="9"/>
      <c r="M33" s="9"/>
      <c r="N33" s="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9"/>
      <c r="B34" s="39"/>
      <c r="C34" s="39"/>
      <c r="D34" s="39"/>
      <c r="E34" s="39"/>
      <c r="F34" s="39"/>
      <c r="G34" s="39"/>
      <c r="H34" s="39"/>
      <c r="I34" s="2"/>
      <c r="J34" s="2"/>
      <c r="K34" s="9"/>
      <c r="L34" s="9"/>
      <c r="M34" s="9"/>
      <c r="N34" s="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0" customHeight="1">
      <c r="A35" s="9"/>
      <c r="B35" s="26" t="s">
        <v>23</v>
      </c>
      <c r="C35" s="34">
        <v>7.0</v>
      </c>
      <c r="D35" s="34">
        <v>10.0</v>
      </c>
      <c r="E35" s="34">
        <v>12.0</v>
      </c>
      <c r="F35" s="34">
        <v>14.0</v>
      </c>
      <c r="G35" s="34">
        <v>15.0</v>
      </c>
      <c r="H35" s="34">
        <v>16.0</v>
      </c>
      <c r="I35" s="2"/>
      <c r="J35" s="2"/>
      <c r="K35" s="9"/>
      <c r="L35" s="9"/>
      <c r="M35" s="9"/>
      <c r="N35" s="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9"/>
      <c r="B36" s="26" t="s">
        <v>24</v>
      </c>
      <c r="C36" s="34">
        <v>3.0</v>
      </c>
      <c r="D36" s="34">
        <v>4.0</v>
      </c>
      <c r="E36" s="34">
        <v>5.0</v>
      </c>
      <c r="F36" s="34">
        <v>6.0</v>
      </c>
      <c r="G36" s="34">
        <v>7.0</v>
      </c>
      <c r="H36" s="34">
        <v>8.0</v>
      </c>
      <c r="I36" s="2"/>
      <c r="J36" s="2"/>
      <c r="K36" s="9"/>
      <c r="L36" s="9"/>
      <c r="M36" s="9"/>
      <c r="N36" s="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9"/>
      <c r="B37" s="26" t="s">
        <v>25</v>
      </c>
      <c r="C37" s="34">
        <v>1.0</v>
      </c>
      <c r="D37" s="34">
        <v>1.0</v>
      </c>
      <c r="E37" s="34">
        <v>1.0</v>
      </c>
      <c r="F37" s="34">
        <v>2.0</v>
      </c>
      <c r="G37" s="34">
        <v>2.0</v>
      </c>
      <c r="H37" s="34">
        <v>2.0</v>
      </c>
      <c r="I37" s="2"/>
      <c r="J37" s="2"/>
      <c r="K37" s="9"/>
      <c r="L37" s="9"/>
      <c r="M37" s="9"/>
      <c r="N37" s="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9"/>
      <c r="B38" s="26" t="s">
        <v>26</v>
      </c>
      <c r="C38" s="35">
        <v>0.0</v>
      </c>
      <c r="D38" s="35">
        <v>0.0</v>
      </c>
      <c r="E38" s="35">
        <v>0.0</v>
      </c>
      <c r="F38" s="35">
        <v>0.0</v>
      </c>
      <c r="G38" s="35">
        <v>0.0</v>
      </c>
      <c r="H38" s="35">
        <v>0.0</v>
      </c>
      <c r="I38" s="2"/>
      <c r="J38" s="2"/>
      <c r="K38" s="9"/>
      <c r="L38" s="9"/>
      <c r="M38" s="9"/>
      <c r="N38" s="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9"/>
      <c r="B39" s="26" t="s">
        <v>27</v>
      </c>
      <c r="C39" s="35">
        <v>0.0</v>
      </c>
      <c r="D39" s="35">
        <v>0.0</v>
      </c>
      <c r="E39" s="35">
        <v>0.0</v>
      </c>
      <c r="F39" s="34">
        <v>1.0</v>
      </c>
      <c r="G39" s="34">
        <v>1.0</v>
      </c>
      <c r="H39" s="34">
        <v>1.0</v>
      </c>
      <c r="I39" s="2"/>
      <c r="J39" s="2"/>
      <c r="K39" s="9"/>
      <c r="L39" s="9"/>
      <c r="M39" s="9"/>
      <c r="N39" s="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9"/>
      <c r="B40" s="26" t="s">
        <v>28</v>
      </c>
      <c r="C40" s="34">
        <v>1.0</v>
      </c>
      <c r="D40" s="34">
        <v>1.0</v>
      </c>
      <c r="E40" s="34">
        <v>1.0</v>
      </c>
      <c r="F40" s="34">
        <v>1.0</v>
      </c>
      <c r="G40" s="34">
        <v>1.0</v>
      </c>
      <c r="H40" s="34">
        <v>1.0</v>
      </c>
      <c r="I40" s="2"/>
      <c r="J40" s="2"/>
      <c r="K40" s="9"/>
      <c r="L40" s="9"/>
      <c r="M40" s="9"/>
      <c r="N40" s="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9"/>
      <c r="B41" s="26" t="s">
        <v>29</v>
      </c>
      <c r="C41" s="34">
        <v>1.0</v>
      </c>
      <c r="D41" s="34">
        <v>1.0</v>
      </c>
      <c r="E41" s="34">
        <v>1.0</v>
      </c>
      <c r="F41" s="34">
        <v>1.0</v>
      </c>
      <c r="G41" s="34">
        <v>1.0</v>
      </c>
      <c r="H41" s="34">
        <v>1.0</v>
      </c>
      <c r="I41" s="2"/>
      <c r="J41" s="2"/>
      <c r="K41" s="9"/>
      <c r="L41" s="9"/>
      <c r="M41" s="9"/>
      <c r="N41" s="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9"/>
      <c r="B42" s="26" t="s">
        <v>30</v>
      </c>
      <c r="C42" s="35">
        <v>0.0</v>
      </c>
      <c r="D42" s="35">
        <v>0.0</v>
      </c>
      <c r="E42" s="34">
        <v>1.0</v>
      </c>
      <c r="F42" s="34">
        <v>1.0</v>
      </c>
      <c r="G42" s="34">
        <v>1.0</v>
      </c>
      <c r="H42" s="34">
        <v>1.0</v>
      </c>
      <c r="I42" s="2"/>
      <c r="J42" s="2"/>
      <c r="K42" s="9"/>
      <c r="L42" s="9"/>
      <c r="M42" s="9"/>
      <c r="N42" s="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9"/>
      <c r="B43" s="26" t="s">
        <v>31</v>
      </c>
      <c r="C43" s="34">
        <v>0.5</v>
      </c>
      <c r="D43" s="34">
        <v>0.5</v>
      </c>
      <c r="E43" s="34">
        <v>1.0</v>
      </c>
      <c r="F43" s="34">
        <v>1.0</v>
      </c>
      <c r="G43" s="34">
        <v>1.0</v>
      </c>
      <c r="H43" s="34">
        <v>2.0</v>
      </c>
      <c r="I43" s="2"/>
      <c r="J43" s="2"/>
      <c r="K43" s="9"/>
      <c r="L43" s="9"/>
      <c r="M43" s="9"/>
      <c r="N43" s="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9"/>
      <c r="B44" s="28" t="s">
        <v>32</v>
      </c>
      <c r="C44" s="35">
        <v>0.0</v>
      </c>
      <c r="D44" s="35">
        <v>0.0</v>
      </c>
      <c r="E44" s="35">
        <v>0.0</v>
      </c>
      <c r="F44" s="35">
        <v>0.0</v>
      </c>
      <c r="G44" s="35">
        <v>0.0</v>
      </c>
      <c r="H44" s="34">
        <v>1.0</v>
      </c>
      <c r="I44" s="2"/>
      <c r="J44" s="2"/>
      <c r="K44" s="9"/>
      <c r="L44" s="9"/>
      <c r="M44" s="9"/>
      <c r="N44" s="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0" customHeight="1">
      <c r="A45" s="9"/>
      <c r="B45" s="40" t="s">
        <v>33</v>
      </c>
      <c r="C45" s="41">
        <f t="shared" ref="C45:H45" si="4">SUM(C27:C44)</f>
        <v>15</v>
      </c>
      <c r="D45" s="41">
        <f t="shared" si="4"/>
        <v>20</v>
      </c>
      <c r="E45" s="41">
        <f t="shared" si="4"/>
        <v>26</v>
      </c>
      <c r="F45" s="41">
        <f t="shared" si="4"/>
        <v>31</v>
      </c>
      <c r="G45" s="41">
        <f t="shared" si="4"/>
        <v>34</v>
      </c>
      <c r="H45" s="41">
        <f t="shared" si="4"/>
        <v>38</v>
      </c>
      <c r="I45" s="2"/>
      <c r="J45" s="2"/>
      <c r="K45" s="9"/>
      <c r="L45" s="9"/>
      <c r="M45" s="9"/>
      <c r="N45" s="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0" customHeight="1">
      <c r="A46" s="9"/>
      <c r="B46" s="42"/>
      <c r="C46" s="2"/>
      <c r="D46" s="2"/>
      <c r="E46" s="2"/>
      <c r="F46" s="2"/>
      <c r="G46" s="2"/>
      <c r="H46" s="2"/>
      <c r="I46" s="2"/>
      <c r="J46" s="2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0" customHeight="1">
      <c r="A47" s="9"/>
      <c r="B47" s="20" t="s">
        <v>34</v>
      </c>
      <c r="C47" s="2"/>
      <c r="D47" s="2"/>
      <c r="E47" s="2"/>
      <c r="F47" s="2"/>
      <c r="G47" s="2"/>
      <c r="H47" s="2"/>
      <c r="I47" s="2"/>
      <c r="J47" s="2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9"/>
      <c r="B48" s="43" t="s">
        <v>35</v>
      </c>
      <c r="C48" s="44" t="s">
        <v>36</v>
      </c>
      <c r="D48" s="44" t="s">
        <v>37</v>
      </c>
      <c r="E48" s="44" t="s">
        <v>38</v>
      </c>
      <c r="F48" s="44" t="s">
        <v>39</v>
      </c>
      <c r="G48" s="45" t="s">
        <v>40</v>
      </c>
      <c r="H48" s="45" t="s">
        <v>41</v>
      </c>
      <c r="I48" s="2"/>
      <c r="J48" s="2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9"/>
      <c r="B49" s="26" t="s">
        <v>42</v>
      </c>
      <c r="C49" s="27">
        <v>0.0</v>
      </c>
      <c r="D49" s="27">
        <v>0.0</v>
      </c>
      <c r="E49" s="27">
        <v>0.0</v>
      </c>
      <c r="F49" s="27">
        <v>0.0</v>
      </c>
      <c r="G49" s="27">
        <v>0.0</v>
      </c>
      <c r="H49" s="27">
        <v>0.0</v>
      </c>
      <c r="I49" s="2"/>
      <c r="J49" s="2"/>
      <c r="K49" s="2"/>
      <c r="L49" s="2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9"/>
      <c r="B50" s="26" t="s">
        <v>43</v>
      </c>
      <c r="C50" s="27">
        <v>0.0</v>
      </c>
      <c r="D50" s="27">
        <v>0.0</v>
      </c>
      <c r="E50" s="27">
        <v>0.0</v>
      </c>
      <c r="F50" s="27">
        <v>0.0</v>
      </c>
      <c r="G50" s="27">
        <v>0.0</v>
      </c>
      <c r="H50" s="27">
        <v>0.0</v>
      </c>
      <c r="I50" s="2"/>
      <c r="J50" s="2"/>
      <c r="K50" s="2"/>
      <c r="L50" s="2"/>
      <c r="M50" s="9"/>
      <c r="N50" s="9"/>
      <c r="O50" s="9"/>
      <c r="P50" s="9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9"/>
      <c r="B51" s="28" t="s">
        <v>44</v>
      </c>
      <c r="C51" s="46">
        <v>1.0</v>
      </c>
      <c r="D51" s="46">
        <v>1.0</v>
      </c>
      <c r="E51" s="46">
        <v>1.0</v>
      </c>
      <c r="F51" s="46">
        <v>1.0</v>
      </c>
      <c r="G51" s="46">
        <v>1.0</v>
      </c>
      <c r="H51" s="46">
        <v>1.0</v>
      </c>
      <c r="I51" s="2"/>
      <c r="J51" s="2"/>
      <c r="K51" s="2"/>
      <c r="L51" s="2"/>
      <c r="M51" s="9"/>
      <c r="N51" s="9"/>
      <c r="O51" s="9"/>
      <c r="P51" s="9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9"/>
      <c r="B52" s="47" t="s">
        <v>45</v>
      </c>
      <c r="C52" s="48">
        <f t="shared" ref="C52:H52" si="5">SUM(C49:C51)</f>
        <v>1</v>
      </c>
      <c r="D52" s="48">
        <f t="shared" si="5"/>
        <v>1</v>
      </c>
      <c r="E52" s="48">
        <f t="shared" si="5"/>
        <v>1</v>
      </c>
      <c r="F52" s="48">
        <f t="shared" si="5"/>
        <v>1</v>
      </c>
      <c r="G52" s="48">
        <f t="shared" si="5"/>
        <v>1</v>
      </c>
      <c r="H52" s="48">
        <f t="shared" si="5"/>
        <v>1</v>
      </c>
      <c r="I52" s="2"/>
      <c r="J52" s="2"/>
      <c r="K52" s="2"/>
      <c r="L52" s="2"/>
      <c r="M52" s="9"/>
      <c r="N52" s="9"/>
      <c r="O52" s="9"/>
      <c r="P52" s="9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9"/>
      <c r="B53" s="29" t="s">
        <v>46</v>
      </c>
      <c r="C53" s="49">
        <v>240.0</v>
      </c>
      <c r="D53" s="49">
        <v>300.0</v>
      </c>
      <c r="E53" s="49">
        <v>325.0</v>
      </c>
      <c r="F53" s="49">
        <v>350.0</v>
      </c>
      <c r="G53" s="49">
        <v>375.0</v>
      </c>
      <c r="H53" s="50">
        <v>400.0</v>
      </c>
      <c r="I53" s="2"/>
      <c r="J53" s="2"/>
      <c r="K53" s="2"/>
      <c r="L53" s="2"/>
      <c r="M53" s="9"/>
      <c r="N53" s="9"/>
      <c r="O53" s="9"/>
      <c r="P53" s="9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9"/>
      <c r="B54" s="51"/>
      <c r="C54" s="51"/>
      <c r="D54" s="51"/>
      <c r="E54" s="51"/>
      <c r="F54" s="51"/>
      <c r="G54" s="51"/>
      <c r="H54" s="51"/>
      <c r="I54" s="2"/>
      <c r="J54" s="2"/>
      <c r="K54" s="2"/>
      <c r="L54" s="2"/>
      <c r="M54" s="9"/>
      <c r="N54" s="9"/>
      <c r="O54" s="9"/>
      <c r="P54" s="9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hidden="1" customHeight="1">
      <c r="A55" s="9"/>
      <c r="B55" s="52" t="s">
        <v>47</v>
      </c>
      <c r="C55" s="53"/>
      <c r="D55" s="53"/>
      <c r="E55" s="53"/>
      <c r="F55" s="53"/>
      <c r="G55" s="53"/>
      <c r="H55" s="54"/>
      <c r="I55" s="2"/>
      <c r="J55" s="2"/>
      <c r="K55" s="9"/>
      <c r="L55" s="9"/>
      <c r="M55" s="9"/>
      <c r="N55" s="9"/>
      <c r="O55" s="9"/>
      <c r="P55" s="9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hidden="1" customHeight="1">
      <c r="A56" s="9"/>
      <c r="B56" s="24" t="s">
        <v>48</v>
      </c>
      <c r="C56" s="25">
        <v>0.0</v>
      </c>
      <c r="D56" s="25">
        <v>0.0</v>
      </c>
      <c r="E56" s="25">
        <v>0.0</v>
      </c>
      <c r="F56" s="25">
        <v>0.0</v>
      </c>
      <c r="G56" s="25">
        <v>0.0</v>
      </c>
      <c r="H56" s="25">
        <v>0.0</v>
      </c>
      <c r="I56" s="2"/>
      <c r="J56" s="2"/>
      <c r="K56" s="9"/>
      <c r="L56" s="9"/>
      <c r="M56" s="9"/>
      <c r="N56" s="9"/>
      <c r="O56" s="9"/>
      <c r="P56" s="9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hidden="1" customHeight="1">
      <c r="A57" s="9"/>
      <c r="B57" s="26" t="s">
        <v>49</v>
      </c>
      <c r="C57" s="25">
        <v>0.0</v>
      </c>
      <c r="D57" s="25">
        <v>0.0</v>
      </c>
      <c r="E57" s="25">
        <v>0.0</v>
      </c>
      <c r="F57" s="25">
        <v>0.0</v>
      </c>
      <c r="G57" s="25">
        <v>0.0</v>
      </c>
      <c r="H57" s="25">
        <v>0.0</v>
      </c>
      <c r="I57" s="2"/>
      <c r="J57" s="2"/>
      <c r="K57" s="9"/>
      <c r="L57" s="9"/>
      <c r="M57" s="9"/>
      <c r="N57" s="9"/>
      <c r="O57" s="9"/>
      <c r="P57" s="9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hidden="1" customHeight="1">
      <c r="A58" s="9"/>
      <c r="B58" s="26" t="s">
        <v>50</v>
      </c>
      <c r="C58" s="25">
        <v>0.0</v>
      </c>
      <c r="D58" s="25">
        <v>0.0</v>
      </c>
      <c r="E58" s="25">
        <v>0.0</v>
      </c>
      <c r="F58" s="25">
        <v>0.0</v>
      </c>
      <c r="G58" s="25">
        <v>0.0</v>
      </c>
      <c r="H58" s="25">
        <v>0.0</v>
      </c>
      <c r="I58" s="2"/>
      <c r="J58" s="2"/>
      <c r="K58" s="9"/>
      <c r="L58" s="9"/>
      <c r="M58" s="9"/>
      <c r="N58" s="9"/>
      <c r="O58" s="9"/>
      <c r="P58" s="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hidden="1" customHeight="1">
      <c r="A59" s="9"/>
      <c r="B59" s="26" t="s">
        <v>51</v>
      </c>
      <c r="C59" s="25">
        <v>0.0</v>
      </c>
      <c r="D59" s="25">
        <v>0.0</v>
      </c>
      <c r="E59" s="25">
        <v>0.0</v>
      </c>
      <c r="F59" s="25">
        <v>0.0</v>
      </c>
      <c r="G59" s="25">
        <v>0.0</v>
      </c>
      <c r="H59" s="25">
        <v>0.0</v>
      </c>
      <c r="I59" s="2"/>
      <c r="J59" s="2"/>
      <c r="K59" s="9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hidden="1" customHeight="1">
      <c r="A60" s="9"/>
      <c r="B60" s="26" t="s">
        <v>52</v>
      </c>
      <c r="C60" s="25">
        <v>0.0</v>
      </c>
      <c r="D60" s="25">
        <v>0.0</v>
      </c>
      <c r="E60" s="25">
        <v>0.0</v>
      </c>
      <c r="F60" s="25">
        <v>0.0</v>
      </c>
      <c r="G60" s="25">
        <v>0.0</v>
      </c>
      <c r="H60" s="25">
        <v>0.0</v>
      </c>
      <c r="I60" s="2"/>
      <c r="J60" s="2"/>
      <c r="K60" s="9"/>
      <c r="L60" s="9"/>
      <c r="M60" s="9"/>
      <c r="N60" s="9"/>
      <c r="O60" s="9"/>
      <c r="P60" s="9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hidden="1" customHeight="1">
      <c r="A61" s="9"/>
      <c r="B61" s="26" t="s">
        <v>53</v>
      </c>
      <c r="C61" s="25">
        <v>0.0</v>
      </c>
      <c r="D61" s="25">
        <v>0.0</v>
      </c>
      <c r="E61" s="25">
        <v>0.0</v>
      </c>
      <c r="F61" s="25">
        <v>0.0</v>
      </c>
      <c r="G61" s="25">
        <v>0.0</v>
      </c>
      <c r="H61" s="25">
        <v>0.0</v>
      </c>
      <c r="I61" s="2"/>
      <c r="J61" s="2"/>
      <c r="K61" s="9"/>
      <c r="L61" s="9"/>
      <c r="M61" s="9"/>
      <c r="N61" s="9"/>
      <c r="O61" s="9"/>
      <c r="P61" s="9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hidden="1" customHeight="1">
      <c r="A62" s="9"/>
      <c r="B62" s="26" t="s">
        <v>54</v>
      </c>
      <c r="C62" s="27">
        <v>0.0</v>
      </c>
      <c r="D62" s="27">
        <v>0.0</v>
      </c>
      <c r="E62" s="27">
        <v>0.0</v>
      </c>
      <c r="F62" s="27">
        <v>0.0</v>
      </c>
      <c r="G62" s="27">
        <v>0.0</v>
      </c>
      <c r="H62" s="27">
        <v>0.0</v>
      </c>
      <c r="I62" s="2"/>
      <c r="J62" s="2"/>
      <c r="K62" s="9"/>
      <c r="L62" s="9"/>
      <c r="M62" s="9"/>
      <c r="N62" s="9"/>
      <c r="O62" s="9"/>
      <c r="P62" s="9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hidden="1" customHeight="1">
      <c r="A63" s="9"/>
      <c r="B63" s="28" t="s">
        <v>55</v>
      </c>
      <c r="C63" s="25">
        <v>0.0</v>
      </c>
      <c r="D63" s="25">
        <v>0.0</v>
      </c>
      <c r="E63" s="25">
        <v>0.0</v>
      </c>
      <c r="F63" s="25">
        <v>0.0</v>
      </c>
      <c r="G63" s="25">
        <v>0.0</v>
      </c>
      <c r="H63" s="25">
        <v>0.0</v>
      </c>
      <c r="I63" s="2"/>
      <c r="J63" s="2"/>
      <c r="K63" s="9"/>
      <c r="L63" s="9"/>
      <c r="M63" s="9"/>
      <c r="N63" s="9"/>
      <c r="O63" s="9"/>
      <c r="P63" s="9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hidden="1" customHeight="1">
      <c r="A64" s="9"/>
      <c r="B64" s="40" t="s">
        <v>16</v>
      </c>
      <c r="C64" s="55">
        <f t="shared" ref="C64:E64" si="6">SUM(C56:C63)</f>
        <v>0</v>
      </c>
      <c r="D64" s="55">
        <f t="shared" si="6"/>
        <v>0</v>
      </c>
      <c r="E64" s="55">
        <f t="shared" si="6"/>
        <v>0</v>
      </c>
      <c r="F64" s="55">
        <v>0.0</v>
      </c>
      <c r="G64" s="55">
        <f t="shared" ref="G64:H64" si="7">SUM(G56:G63)</f>
        <v>0</v>
      </c>
      <c r="H64" s="55">
        <f t="shared" si="7"/>
        <v>0</v>
      </c>
      <c r="I64" s="2"/>
      <c r="J64" s="2"/>
      <c r="K64" s="9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hidden="1" customHeight="1">
      <c r="A65" s="9"/>
      <c r="B65" s="31"/>
      <c r="C65" s="31"/>
      <c r="D65" s="31"/>
      <c r="E65" s="31"/>
      <c r="F65" s="31"/>
      <c r="G65" s="31"/>
      <c r="H65" s="31"/>
      <c r="I65" s="2"/>
      <c r="J65" s="2"/>
      <c r="K65" s="9"/>
      <c r="L65" s="9"/>
      <c r="M65" s="9"/>
      <c r="N65" s="9"/>
      <c r="O65" s="9"/>
      <c r="P65" s="9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hidden="1" customHeight="1">
      <c r="A66" s="9"/>
      <c r="B66" s="53" t="s">
        <v>56</v>
      </c>
      <c r="C66" s="53"/>
      <c r="D66" s="53"/>
      <c r="E66" s="53"/>
      <c r="F66" s="53"/>
      <c r="G66" s="53"/>
      <c r="H66" s="53"/>
      <c r="I66" s="2"/>
      <c r="J66" s="2"/>
      <c r="K66" s="9"/>
      <c r="L66" s="9"/>
      <c r="M66" s="9"/>
      <c r="N66" s="9"/>
      <c r="O66" s="9"/>
      <c r="P66" s="9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hidden="1" customHeight="1">
      <c r="A67" s="9"/>
      <c r="B67" s="26" t="s">
        <v>18</v>
      </c>
      <c r="C67" s="35">
        <v>0.0</v>
      </c>
      <c r="D67" s="27">
        <v>0.0</v>
      </c>
      <c r="E67" s="27">
        <v>0.0</v>
      </c>
      <c r="F67" s="27">
        <v>0.0</v>
      </c>
      <c r="G67" s="27">
        <v>0.0</v>
      </c>
      <c r="H67" s="27">
        <v>0.0</v>
      </c>
      <c r="I67" s="2"/>
      <c r="J67" s="9"/>
      <c r="K67" s="9"/>
      <c r="L67" s="9"/>
      <c r="M67" s="9"/>
      <c r="N67" s="9"/>
      <c r="O67" s="9"/>
      <c r="P67" s="9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hidden="1" customHeight="1">
      <c r="A68" s="9"/>
      <c r="B68" s="26" t="s">
        <v>19</v>
      </c>
      <c r="C68" s="27">
        <v>0.0</v>
      </c>
      <c r="D68" s="27">
        <v>0.0</v>
      </c>
      <c r="E68" s="27">
        <v>0.0</v>
      </c>
      <c r="F68" s="27">
        <v>0.0</v>
      </c>
      <c r="G68" s="27">
        <v>0.0</v>
      </c>
      <c r="H68" s="27">
        <v>0.0</v>
      </c>
      <c r="I68" s="2"/>
      <c r="J68" s="9"/>
      <c r="K68" s="9"/>
      <c r="L68" s="9"/>
      <c r="M68" s="9"/>
      <c r="N68" s="9"/>
      <c r="O68" s="9"/>
      <c r="P68" s="9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hidden="1" customHeight="1">
      <c r="A69" s="9"/>
      <c r="B69" s="36" t="s">
        <v>20</v>
      </c>
      <c r="C69" s="37">
        <v>0.0</v>
      </c>
      <c r="D69" s="37">
        <v>0.0</v>
      </c>
      <c r="E69" s="37">
        <v>0.0</v>
      </c>
      <c r="F69" s="56">
        <v>0.0</v>
      </c>
      <c r="G69" s="56">
        <v>0.0</v>
      </c>
      <c r="H69" s="56">
        <v>0.0</v>
      </c>
      <c r="I69" s="2"/>
      <c r="J69" s="9"/>
      <c r="K69" s="9"/>
      <c r="L69" s="9"/>
      <c r="M69" s="9"/>
      <c r="N69" s="9"/>
      <c r="O69" s="9"/>
      <c r="P69" s="9"/>
      <c r="Q69" s="2"/>
      <c r="R69" s="2"/>
      <c r="S69" s="2"/>
      <c r="T69" s="2"/>
      <c r="U69" s="57"/>
      <c r="V69" s="2"/>
      <c r="W69" s="2"/>
      <c r="X69" s="2"/>
      <c r="Y69" s="2"/>
      <c r="Z69" s="2"/>
    </row>
    <row r="70" ht="12.75" hidden="1" customHeight="1">
      <c r="A70" s="9"/>
      <c r="B70" s="39"/>
      <c r="C70" s="39"/>
      <c r="D70" s="39"/>
      <c r="E70" s="39"/>
      <c r="F70" s="39"/>
      <c r="G70" s="39"/>
      <c r="H70" s="39"/>
      <c r="I70" s="2"/>
      <c r="J70" s="9"/>
      <c r="K70" s="9"/>
      <c r="L70" s="9"/>
      <c r="M70" s="9"/>
      <c r="N70" s="9"/>
      <c r="O70" s="9"/>
      <c r="P70" s="9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hidden="1" customHeight="1">
      <c r="A71" s="9"/>
      <c r="B71" s="36" t="s">
        <v>21</v>
      </c>
      <c r="C71" s="37">
        <v>0.0</v>
      </c>
      <c r="D71" s="37">
        <v>0.0</v>
      </c>
      <c r="E71" s="56">
        <v>0.0</v>
      </c>
      <c r="F71" s="56">
        <v>0.0</v>
      </c>
      <c r="G71" s="56">
        <v>0.0</v>
      </c>
      <c r="H71" s="56">
        <v>0.0</v>
      </c>
      <c r="I71" s="2"/>
      <c r="J71" s="9"/>
      <c r="K71" s="9"/>
      <c r="L71" s="9"/>
      <c r="M71" s="9"/>
      <c r="N71" s="9"/>
      <c r="O71" s="9"/>
      <c r="P71" s="9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hidden="1" customHeight="1">
      <c r="A72" s="9"/>
      <c r="B72" s="39"/>
      <c r="C72" s="39"/>
      <c r="D72" s="39"/>
      <c r="E72" s="39"/>
      <c r="F72" s="39"/>
      <c r="G72" s="39"/>
      <c r="H72" s="39"/>
      <c r="I72" s="2"/>
      <c r="J72" s="9"/>
      <c r="K72" s="9"/>
      <c r="L72" s="9"/>
      <c r="M72" s="9"/>
      <c r="N72" s="9"/>
      <c r="O72" s="9"/>
      <c r="P72" s="9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hidden="1" customHeight="1">
      <c r="A73" s="9"/>
      <c r="B73" s="36" t="s">
        <v>22</v>
      </c>
      <c r="C73" s="37">
        <v>0.0</v>
      </c>
      <c r="D73" s="37">
        <v>0.0</v>
      </c>
      <c r="E73" s="37">
        <v>0.0</v>
      </c>
      <c r="F73" s="37">
        <v>0.0</v>
      </c>
      <c r="G73" s="37">
        <v>0.0</v>
      </c>
      <c r="H73" s="37">
        <v>0.0</v>
      </c>
      <c r="I73" s="2"/>
      <c r="J73" s="9"/>
      <c r="K73" s="9"/>
      <c r="L73" s="9"/>
      <c r="M73" s="9"/>
      <c r="N73" s="9"/>
      <c r="O73" s="9"/>
      <c r="P73" s="9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hidden="1" customHeight="1">
      <c r="A74" s="9"/>
      <c r="B74" s="39"/>
      <c r="C74" s="39"/>
      <c r="D74" s="39"/>
      <c r="E74" s="39"/>
      <c r="F74" s="39"/>
      <c r="G74" s="39"/>
      <c r="H74" s="39"/>
      <c r="I74" s="2"/>
      <c r="J74" s="9"/>
      <c r="K74" s="9"/>
      <c r="L74" s="9"/>
      <c r="M74" s="9"/>
      <c r="N74" s="9"/>
      <c r="O74" s="9"/>
      <c r="P74" s="9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hidden="1" customHeight="1">
      <c r="A75" s="9"/>
      <c r="B75" s="26" t="s">
        <v>23</v>
      </c>
      <c r="C75" s="27">
        <v>0.0</v>
      </c>
      <c r="D75" s="27">
        <v>0.0</v>
      </c>
      <c r="E75" s="27">
        <v>0.0</v>
      </c>
      <c r="F75" s="27">
        <v>0.0</v>
      </c>
      <c r="G75" s="27">
        <v>0.0</v>
      </c>
      <c r="H75" s="27">
        <v>0.0</v>
      </c>
      <c r="I75" s="2"/>
      <c r="J75" s="9"/>
      <c r="K75" s="9"/>
      <c r="L75" s="9"/>
      <c r="M75" s="9"/>
      <c r="N75" s="9"/>
      <c r="O75" s="9"/>
      <c r="P75" s="9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hidden="1" customHeight="1">
      <c r="A76" s="9"/>
      <c r="B76" s="26" t="s">
        <v>24</v>
      </c>
      <c r="C76" s="35">
        <v>0.0</v>
      </c>
      <c r="D76" s="35">
        <v>0.0</v>
      </c>
      <c r="E76" s="35">
        <v>0.0</v>
      </c>
      <c r="F76" s="35">
        <v>0.0</v>
      </c>
      <c r="G76" s="35">
        <v>0.0</v>
      </c>
      <c r="H76" s="35">
        <v>0.0</v>
      </c>
      <c r="I76" s="2"/>
      <c r="J76" s="9"/>
      <c r="K76" s="9"/>
      <c r="L76" s="9"/>
      <c r="M76" s="9"/>
      <c r="N76" s="9"/>
      <c r="O76" s="9"/>
      <c r="P76" s="9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hidden="1" customHeight="1">
      <c r="A77" s="9"/>
      <c r="B77" s="26" t="s">
        <v>25</v>
      </c>
      <c r="C77" s="35">
        <v>0.0</v>
      </c>
      <c r="D77" s="35">
        <v>0.0</v>
      </c>
      <c r="E77" s="35">
        <v>0.0</v>
      </c>
      <c r="F77" s="35">
        <v>0.0</v>
      </c>
      <c r="G77" s="35">
        <v>0.0</v>
      </c>
      <c r="H77" s="35">
        <v>0.0</v>
      </c>
      <c r="I77" s="2"/>
      <c r="J77" s="9"/>
      <c r="K77" s="9"/>
      <c r="L77" s="9"/>
      <c r="M77" s="9"/>
      <c r="N77" s="9"/>
      <c r="O77" s="9"/>
      <c r="P77" s="9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hidden="1" customHeight="1">
      <c r="A78" s="9"/>
      <c r="B78" s="26" t="s">
        <v>26</v>
      </c>
      <c r="C78" s="35">
        <v>0.0</v>
      </c>
      <c r="D78" s="35">
        <v>0.0</v>
      </c>
      <c r="E78" s="35">
        <v>0.0</v>
      </c>
      <c r="F78" s="35">
        <v>0.0</v>
      </c>
      <c r="G78" s="35">
        <v>0.0</v>
      </c>
      <c r="H78" s="35">
        <v>0.0</v>
      </c>
      <c r="I78" s="2"/>
      <c r="J78" s="9"/>
      <c r="K78" s="9"/>
      <c r="L78" s="9"/>
      <c r="M78" s="9"/>
      <c r="N78" s="9"/>
      <c r="O78" s="9"/>
      <c r="P78" s="9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hidden="1" customHeight="1">
      <c r="A79" s="9"/>
      <c r="B79" s="26" t="s">
        <v>27</v>
      </c>
      <c r="C79" s="35">
        <v>0.0</v>
      </c>
      <c r="D79" s="27">
        <v>0.0</v>
      </c>
      <c r="E79" s="27">
        <v>0.0</v>
      </c>
      <c r="F79" s="27">
        <v>0.0</v>
      </c>
      <c r="G79" s="27">
        <v>0.0</v>
      </c>
      <c r="H79" s="27">
        <v>0.0</v>
      </c>
      <c r="I79" s="2"/>
      <c r="J79" s="9"/>
      <c r="K79" s="9"/>
      <c r="L79" s="9"/>
      <c r="M79" s="9"/>
      <c r="N79" s="9"/>
      <c r="O79" s="9"/>
      <c r="P79" s="9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hidden="1" customHeight="1">
      <c r="A80" s="9"/>
      <c r="B80" s="26" t="s">
        <v>28</v>
      </c>
      <c r="C80" s="35">
        <v>0.0</v>
      </c>
      <c r="D80" s="35">
        <v>0.0</v>
      </c>
      <c r="E80" s="35">
        <v>0.0</v>
      </c>
      <c r="F80" s="35">
        <v>0.0</v>
      </c>
      <c r="G80" s="35">
        <v>0.0</v>
      </c>
      <c r="H80" s="35">
        <v>0.0</v>
      </c>
      <c r="I80" s="2"/>
      <c r="J80" s="9"/>
      <c r="K80" s="9"/>
      <c r="L80" s="9"/>
      <c r="M80" s="9"/>
      <c r="N80" s="9"/>
      <c r="O80" s="9"/>
      <c r="P80" s="9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hidden="1" customHeight="1">
      <c r="A81" s="9"/>
      <c r="B81" s="26" t="s">
        <v>29</v>
      </c>
      <c r="C81" s="35">
        <v>0.0</v>
      </c>
      <c r="D81" s="27">
        <v>0.0</v>
      </c>
      <c r="E81" s="27">
        <v>0.0</v>
      </c>
      <c r="F81" s="27">
        <v>0.0</v>
      </c>
      <c r="G81" s="27">
        <v>0.0</v>
      </c>
      <c r="H81" s="27">
        <v>0.0</v>
      </c>
      <c r="I81" s="2"/>
      <c r="J81" s="9"/>
      <c r="K81" s="9"/>
      <c r="L81" s="9"/>
      <c r="M81" s="9"/>
      <c r="N81" s="9"/>
      <c r="O81" s="9"/>
      <c r="P81" s="9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hidden="1" customHeight="1">
      <c r="A82" s="9"/>
      <c r="B82" s="26" t="s">
        <v>30</v>
      </c>
      <c r="C82" s="35">
        <v>0.0</v>
      </c>
      <c r="D82" s="27">
        <v>0.0</v>
      </c>
      <c r="E82" s="27">
        <v>0.0</v>
      </c>
      <c r="F82" s="27">
        <v>0.0</v>
      </c>
      <c r="G82" s="27">
        <v>0.0</v>
      </c>
      <c r="H82" s="27">
        <v>0.0</v>
      </c>
      <c r="I82" s="2"/>
      <c r="J82" s="9"/>
      <c r="K82" s="9"/>
      <c r="L82" s="9"/>
      <c r="M82" s="9"/>
      <c r="N82" s="9"/>
      <c r="O82" s="9"/>
      <c r="P82" s="9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hidden="1" customHeight="1">
      <c r="A83" s="9"/>
      <c r="B83" s="26" t="s">
        <v>57</v>
      </c>
      <c r="C83" s="35">
        <v>0.0</v>
      </c>
      <c r="D83" s="35">
        <v>0.0</v>
      </c>
      <c r="E83" s="27">
        <v>0.0</v>
      </c>
      <c r="F83" s="27">
        <v>0.0</v>
      </c>
      <c r="G83" s="27">
        <v>0.0</v>
      </c>
      <c r="H83" s="35">
        <v>0.0</v>
      </c>
      <c r="I83" s="2"/>
      <c r="J83" s="9"/>
      <c r="K83" s="9"/>
      <c r="L83" s="9"/>
      <c r="M83" s="9"/>
      <c r="N83" s="9"/>
      <c r="O83" s="9"/>
      <c r="P83" s="9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hidden="1" customHeight="1">
      <c r="A84" s="9"/>
      <c r="B84" s="28" t="s">
        <v>32</v>
      </c>
      <c r="C84" s="35">
        <v>0.0</v>
      </c>
      <c r="D84" s="27">
        <v>0.0</v>
      </c>
      <c r="E84" s="27">
        <v>0.0</v>
      </c>
      <c r="F84" s="27">
        <v>0.0</v>
      </c>
      <c r="G84" s="27">
        <v>0.0</v>
      </c>
      <c r="H84" s="27">
        <v>0.0</v>
      </c>
      <c r="I84" s="2"/>
      <c r="J84" s="9"/>
      <c r="K84" s="9"/>
      <c r="L84" s="9"/>
      <c r="M84" s="9"/>
      <c r="N84" s="9"/>
      <c r="O84" s="9"/>
      <c r="P84" s="9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hidden="1" customHeight="1">
      <c r="A85" s="9"/>
      <c r="B85" s="40" t="s">
        <v>58</v>
      </c>
      <c r="C85" s="58">
        <f t="shared" ref="C85:H85" si="8">SUM(C67:C84)</f>
        <v>0</v>
      </c>
      <c r="D85" s="55">
        <f t="shared" si="8"/>
        <v>0</v>
      </c>
      <c r="E85" s="55">
        <f t="shared" si="8"/>
        <v>0</v>
      </c>
      <c r="F85" s="55">
        <f t="shared" si="8"/>
        <v>0</v>
      </c>
      <c r="G85" s="55">
        <f t="shared" si="8"/>
        <v>0</v>
      </c>
      <c r="H85" s="55">
        <f t="shared" si="8"/>
        <v>0</v>
      </c>
      <c r="I85" s="2"/>
      <c r="J85" s="2"/>
      <c r="K85" s="9"/>
      <c r="L85" s="9"/>
      <c r="M85" s="9"/>
      <c r="N85" s="9"/>
      <c r="O85" s="9"/>
      <c r="P85" s="9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hidden="1" customHeight="1">
      <c r="A86" s="9"/>
      <c r="B86" s="31"/>
      <c r="C86" s="59"/>
      <c r="D86" s="59"/>
      <c r="E86" s="59"/>
      <c r="F86" s="59"/>
      <c r="G86" s="59"/>
      <c r="H86" s="59"/>
      <c r="I86" s="2"/>
      <c r="J86" s="2"/>
      <c r="K86" s="9"/>
      <c r="L86" s="9"/>
      <c r="M86" s="9"/>
      <c r="N86" s="9"/>
      <c r="O86" s="9"/>
      <c r="P86" s="9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hidden="1" customHeight="1">
      <c r="A87" s="9"/>
      <c r="B87" s="60" t="s">
        <v>59</v>
      </c>
      <c r="C87" s="61"/>
      <c r="D87" s="61"/>
      <c r="E87" s="61"/>
      <c r="F87" s="61"/>
      <c r="G87" s="61"/>
      <c r="H87" s="61"/>
      <c r="I87" s="2"/>
      <c r="J87" s="2"/>
      <c r="K87" s="9"/>
      <c r="L87" s="9"/>
      <c r="M87" s="9"/>
      <c r="N87" s="9"/>
      <c r="O87" s="9"/>
      <c r="P87" s="9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hidden="1" customHeight="1">
      <c r="A88" s="9"/>
      <c r="B88" s="26" t="s">
        <v>18</v>
      </c>
      <c r="C88" s="35">
        <v>0.0</v>
      </c>
      <c r="D88" s="27">
        <v>0.0</v>
      </c>
      <c r="E88" s="27">
        <v>0.0</v>
      </c>
      <c r="F88" s="27">
        <v>0.0</v>
      </c>
      <c r="G88" s="27">
        <v>0.0</v>
      </c>
      <c r="H88" s="27">
        <v>0.0</v>
      </c>
      <c r="I88" s="2"/>
      <c r="J88" s="2"/>
      <c r="K88" s="9"/>
      <c r="L88" s="9"/>
      <c r="M88" s="9"/>
      <c r="N88" s="9"/>
      <c r="O88" s="9"/>
      <c r="P88" s="9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hidden="1" customHeight="1">
      <c r="A89" s="9"/>
      <c r="B89" s="26" t="s">
        <v>19</v>
      </c>
      <c r="C89" s="27">
        <v>0.0</v>
      </c>
      <c r="D89" s="27">
        <v>0.0</v>
      </c>
      <c r="E89" s="27">
        <v>0.0</v>
      </c>
      <c r="F89" s="27">
        <v>0.0</v>
      </c>
      <c r="G89" s="27">
        <v>0.0</v>
      </c>
      <c r="H89" s="27">
        <v>0.0</v>
      </c>
      <c r="I89" s="2"/>
      <c r="J89" s="2"/>
      <c r="K89" s="9"/>
      <c r="L89" s="9"/>
      <c r="M89" s="9"/>
      <c r="N89" s="9"/>
      <c r="O89" s="9"/>
      <c r="P89" s="9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hidden="1" customHeight="1">
      <c r="A90" s="9"/>
      <c r="B90" s="36" t="s">
        <v>20</v>
      </c>
      <c r="C90" s="37">
        <v>0.0</v>
      </c>
      <c r="D90" s="37">
        <v>0.0</v>
      </c>
      <c r="E90" s="37">
        <v>0.0</v>
      </c>
      <c r="F90" s="56">
        <v>0.0</v>
      </c>
      <c r="G90" s="56">
        <v>0.0</v>
      </c>
      <c r="H90" s="56">
        <v>0.0</v>
      </c>
      <c r="I90" s="2"/>
      <c r="J90" s="2"/>
      <c r="K90" s="9"/>
      <c r="L90" s="9"/>
      <c r="M90" s="9"/>
      <c r="N90" s="9"/>
      <c r="O90" s="9"/>
      <c r="P90" s="9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hidden="1" customHeight="1">
      <c r="A91" s="2"/>
      <c r="B91" s="39"/>
      <c r="C91" s="39"/>
      <c r="D91" s="39"/>
      <c r="E91" s="39"/>
      <c r="F91" s="39"/>
      <c r="G91" s="39"/>
      <c r="H91" s="3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hidden="1" customHeight="1">
      <c r="A92" s="2"/>
      <c r="B92" s="36" t="s">
        <v>21</v>
      </c>
      <c r="C92" s="37">
        <v>0.0</v>
      </c>
      <c r="D92" s="37">
        <v>0.0</v>
      </c>
      <c r="E92" s="56">
        <v>0.0</v>
      </c>
      <c r="F92" s="56">
        <v>0.0</v>
      </c>
      <c r="G92" s="56">
        <v>0.0</v>
      </c>
      <c r="H92" s="56">
        <v>0.0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hidden="1" customHeight="1">
      <c r="A93" s="2"/>
      <c r="B93" s="39"/>
      <c r="C93" s="39"/>
      <c r="D93" s="39"/>
      <c r="E93" s="39"/>
      <c r="F93" s="39"/>
      <c r="G93" s="39"/>
      <c r="H93" s="3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hidden="1" customHeight="1">
      <c r="A94" s="2"/>
      <c r="B94" s="36" t="s">
        <v>22</v>
      </c>
      <c r="C94" s="37">
        <v>0.0</v>
      </c>
      <c r="D94" s="37">
        <v>0.0</v>
      </c>
      <c r="E94" s="37">
        <v>0.0</v>
      </c>
      <c r="F94" s="37">
        <v>0.0</v>
      </c>
      <c r="G94" s="37">
        <v>0.0</v>
      </c>
      <c r="H94" s="37">
        <v>0.0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hidden="1" customHeight="1">
      <c r="A95" s="2"/>
      <c r="B95" s="39"/>
      <c r="C95" s="39"/>
      <c r="D95" s="39"/>
      <c r="E95" s="39"/>
      <c r="F95" s="39"/>
      <c r="G95" s="39"/>
      <c r="H95" s="3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hidden="1" customHeight="1">
      <c r="A96" s="2"/>
      <c r="B96" s="26" t="s">
        <v>23</v>
      </c>
      <c r="C96" s="27">
        <v>0.0</v>
      </c>
      <c r="D96" s="27">
        <v>0.0</v>
      </c>
      <c r="E96" s="27">
        <v>0.0</v>
      </c>
      <c r="F96" s="27">
        <v>0.0</v>
      </c>
      <c r="G96" s="27">
        <v>0.0</v>
      </c>
      <c r="H96" s="27">
        <v>0.0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hidden="1" customHeight="1">
      <c r="A97" s="2"/>
      <c r="B97" s="26" t="s">
        <v>24</v>
      </c>
      <c r="C97" s="35">
        <v>0.0</v>
      </c>
      <c r="D97" s="35">
        <v>0.0</v>
      </c>
      <c r="E97" s="35">
        <v>0.0</v>
      </c>
      <c r="F97" s="35">
        <v>0.0</v>
      </c>
      <c r="G97" s="35">
        <v>0.0</v>
      </c>
      <c r="H97" s="35">
        <v>0.0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hidden="1" customHeight="1">
      <c r="A98" s="2"/>
      <c r="B98" s="26" t="s">
        <v>25</v>
      </c>
      <c r="C98" s="35">
        <v>0.0</v>
      </c>
      <c r="D98" s="35">
        <v>0.0</v>
      </c>
      <c r="E98" s="35">
        <v>0.0</v>
      </c>
      <c r="F98" s="35">
        <v>0.0</v>
      </c>
      <c r="G98" s="35">
        <v>0.0</v>
      </c>
      <c r="H98" s="35">
        <v>0.0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hidden="1" customHeight="1">
      <c r="A99" s="9"/>
      <c r="B99" s="26" t="s">
        <v>26</v>
      </c>
      <c r="C99" s="35">
        <v>0.0</v>
      </c>
      <c r="D99" s="35">
        <v>0.0</v>
      </c>
      <c r="E99" s="35">
        <v>0.0</v>
      </c>
      <c r="F99" s="35">
        <v>0.0</v>
      </c>
      <c r="G99" s="35">
        <v>0.0</v>
      </c>
      <c r="H99" s="35">
        <v>0.0</v>
      </c>
      <c r="I99" s="2"/>
      <c r="J99" s="2"/>
      <c r="K99" s="9"/>
      <c r="L99" s="9"/>
      <c r="M99" s="9"/>
      <c r="N99" s="9"/>
      <c r="O99" s="9"/>
      <c r="P99" s="9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hidden="1" customHeight="1">
      <c r="A100" s="2"/>
      <c r="B100" s="26" t="s">
        <v>27</v>
      </c>
      <c r="C100" s="27">
        <v>0.0</v>
      </c>
      <c r="D100" s="35">
        <v>0.0</v>
      </c>
      <c r="E100" s="35">
        <v>0.0</v>
      </c>
      <c r="F100" s="35">
        <v>0.0</v>
      </c>
      <c r="G100" s="35">
        <v>0.0</v>
      </c>
      <c r="H100" s="35">
        <v>0.0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hidden="1" customHeight="1">
      <c r="A101" s="2"/>
      <c r="B101" s="26" t="s">
        <v>28</v>
      </c>
      <c r="C101" s="27">
        <v>0.0</v>
      </c>
      <c r="D101" s="35">
        <v>0.0</v>
      </c>
      <c r="E101" s="35">
        <v>0.0</v>
      </c>
      <c r="F101" s="35">
        <v>0.0</v>
      </c>
      <c r="G101" s="35">
        <v>0.0</v>
      </c>
      <c r="H101" s="35">
        <v>0.0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hidden="1" customHeight="1">
      <c r="A102" s="2"/>
      <c r="B102" s="26" t="s">
        <v>29</v>
      </c>
      <c r="C102" s="35">
        <v>0.0</v>
      </c>
      <c r="D102" s="27">
        <v>0.0</v>
      </c>
      <c r="E102" s="27">
        <v>0.0</v>
      </c>
      <c r="F102" s="27">
        <v>0.0</v>
      </c>
      <c r="G102" s="27">
        <v>0.0</v>
      </c>
      <c r="H102" s="27">
        <v>0.0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hidden="1" customHeight="1">
      <c r="A103" s="2"/>
      <c r="B103" s="26" t="s">
        <v>30</v>
      </c>
      <c r="C103" s="27">
        <v>0.0</v>
      </c>
      <c r="D103" s="27">
        <v>0.0</v>
      </c>
      <c r="E103" s="27">
        <v>0.0</v>
      </c>
      <c r="F103" s="27">
        <v>0.0</v>
      </c>
      <c r="G103" s="27">
        <v>0.0</v>
      </c>
      <c r="H103" s="27">
        <v>0.0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hidden="1" customHeight="1">
      <c r="A104" s="2"/>
      <c r="B104" s="26" t="s">
        <v>57</v>
      </c>
      <c r="C104" s="35">
        <v>0.0</v>
      </c>
      <c r="D104" s="35">
        <v>0.0</v>
      </c>
      <c r="E104" s="27">
        <v>0.0</v>
      </c>
      <c r="F104" s="27">
        <v>0.0</v>
      </c>
      <c r="G104" s="27">
        <v>0.0</v>
      </c>
      <c r="H104" s="35">
        <v>0.0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hidden="1" customHeight="1">
      <c r="A105" s="2"/>
      <c r="B105" s="28" t="s">
        <v>32</v>
      </c>
      <c r="C105" s="27">
        <v>0.0</v>
      </c>
      <c r="D105" s="27">
        <v>0.0</v>
      </c>
      <c r="E105" s="27">
        <v>0.0</v>
      </c>
      <c r="F105" s="27">
        <v>0.0</v>
      </c>
      <c r="G105" s="27">
        <v>0.0</v>
      </c>
      <c r="H105" s="27">
        <v>0.0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hidden="1" customHeight="1">
      <c r="A106" s="2"/>
      <c r="B106" s="40" t="s">
        <v>60</v>
      </c>
      <c r="C106" s="55">
        <f t="shared" ref="C106:G106" si="9">SUM(C88:C105)</f>
        <v>0</v>
      </c>
      <c r="D106" s="55">
        <f t="shared" si="9"/>
        <v>0</v>
      </c>
      <c r="E106" s="55">
        <f t="shared" si="9"/>
        <v>0</v>
      </c>
      <c r="F106" s="55">
        <f t="shared" si="9"/>
        <v>0</v>
      </c>
      <c r="G106" s="55">
        <f t="shared" si="9"/>
        <v>0</v>
      </c>
      <c r="H106" s="55">
        <v>0.0</v>
      </c>
      <c r="I106" s="6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hidden="1" customHeight="1">
      <c r="A107" s="2"/>
      <c r="B107" s="31"/>
      <c r="C107" s="63"/>
      <c r="D107" s="63"/>
      <c r="E107" s="63"/>
      <c r="F107" s="63"/>
      <c r="G107" s="63"/>
      <c r="H107" s="6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hidden="1" customHeight="1">
      <c r="A108" s="2"/>
      <c r="B108" s="60" t="s">
        <v>61</v>
      </c>
      <c r="C108" s="60"/>
      <c r="D108" s="60"/>
      <c r="E108" s="60"/>
      <c r="F108" s="60"/>
      <c r="G108" s="60"/>
      <c r="H108" s="6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hidden="1" customHeight="1">
      <c r="A109" s="2"/>
      <c r="B109" s="26" t="s">
        <v>18</v>
      </c>
      <c r="C109" s="27">
        <v>0.0</v>
      </c>
      <c r="D109" s="35">
        <v>0.0</v>
      </c>
      <c r="E109" s="35">
        <v>0.0</v>
      </c>
      <c r="F109" s="35">
        <v>0.0</v>
      </c>
      <c r="G109" s="35">
        <v>0.0</v>
      </c>
      <c r="H109" s="35">
        <v>0.0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hidden="1" customHeight="1">
      <c r="A110" s="2"/>
      <c r="B110" s="26" t="s">
        <v>19</v>
      </c>
      <c r="C110" s="27">
        <v>0.0</v>
      </c>
      <c r="D110" s="35">
        <v>0.0</v>
      </c>
      <c r="E110" s="35">
        <v>0.0</v>
      </c>
      <c r="F110" s="35">
        <v>0.0</v>
      </c>
      <c r="G110" s="35">
        <v>0.0</v>
      </c>
      <c r="H110" s="35">
        <v>0.0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hidden="1" customHeight="1">
      <c r="A111" s="2"/>
      <c r="B111" s="36" t="s">
        <v>20</v>
      </c>
      <c r="C111" s="56">
        <v>0.0</v>
      </c>
      <c r="D111" s="56">
        <v>0.0</v>
      </c>
      <c r="E111" s="56">
        <v>0.0</v>
      </c>
      <c r="F111" s="56">
        <v>0.0</v>
      </c>
      <c r="G111" s="56">
        <v>0.0</v>
      </c>
      <c r="H111" s="56">
        <v>0.0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hidden="1" customHeight="1">
      <c r="A112" s="2"/>
      <c r="B112" s="39"/>
      <c r="C112" s="39"/>
      <c r="D112" s="39"/>
      <c r="E112" s="39"/>
      <c r="F112" s="39"/>
      <c r="G112" s="39"/>
      <c r="H112" s="3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hidden="1" customHeight="1">
      <c r="A113" s="2"/>
      <c r="B113" s="36" t="s">
        <v>21</v>
      </c>
      <c r="C113" s="56">
        <v>0.0</v>
      </c>
      <c r="D113" s="56">
        <v>0.0</v>
      </c>
      <c r="E113" s="56">
        <v>0.0</v>
      </c>
      <c r="F113" s="56">
        <v>0.0</v>
      </c>
      <c r="G113" s="56">
        <v>0.0</v>
      </c>
      <c r="H113" s="56">
        <v>0.0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hidden="1" customHeight="1">
      <c r="A114" s="2"/>
      <c r="B114" s="39"/>
      <c r="C114" s="39"/>
      <c r="D114" s="39"/>
      <c r="E114" s="39"/>
      <c r="F114" s="39"/>
      <c r="G114" s="39"/>
      <c r="H114" s="3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hidden="1" customHeight="1">
      <c r="A115" s="2"/>
      <c r="B115" s="36" t="s">
        <v>22</v>
      </c>
      <c r="C115" s="37">
        <v>0.0</v>
      </c>
      <c r="D115" s="37">
        <v>0.0</v>
      </c>
      <c r="E115" s="37">
        <v>0.0</v>
      </c>
      <c r="F115" s="37">
        <v>0.0</v>
      </c>
      <c r="G115" s="37">
        <v>0.0</v>
      </c>
      <c r="H115" s="37">
        <v>0.0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hidden="1" customHeight="1">
      <c r="A116" s="2"/>
      <c r="B116" s="39"/>
      <c r="C116" s="39"/>
      <c r="D116" s="39"/>
      <c r="E116" s="39"/>
      <c r="F116" s="39"/>
      <c r="G116" s="39"/>
      <c r="H116" s="3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hidden="1" customHeight="1">
      <c r="A117" s="2"/>
      <c r="B117" s="26" t="s">
        <v>23</v>
      </c>
      <c r="C117" s="27">
        <v>0.0</v>
      </c>
      <c r="D117" s="35">
        <v>0.0</v>
      </c>
      <c r="E117" s="35">
        <v>0.0</v>
      </c>
      <c r="F117" s="35">
        <v>0.0</v>
      </c>
      <c r="G117" s="35">
        <v>0.0</v>
      </c>
      <c r="H117" s="35">
        <v>0.0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hidden="1" customHeight="1">
      <c r="A118" s="2"/>
      <c r="B118" s="26" t="s">
        <v>24</v>
      </c>
      <c r="C118" s="27">
        <v>0.0</v>
      </c>
      <c r="D118" s="35">
        <v>0.0</v>
      </c>
      <c r="E118" s="35">
        <v>0.0</v>
      </c>
      <c r="F118" s="35">
        <v>0.0</v>
      </c>
      <c r="G118" s="35">
        <v>0.0</v>
      </c>
      <c r="H118" s="35">
        <v>0.0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hidden="1" customHeight="1">
      <c r="A119" s="2"/>
      <c r="B119" s="26" t="s">
        <v>25</v>
      </c>
      <c r="C119" s="27">
        <v>0.0</v>
      </c>
      <c r="D119" s="35">
        <v>0.0</v>
      </c>
      <c r="E119" s="35">
        <v>0.0</v>
      </c>
      <c r="F119" s="35">
        <v>0.0</v>
      </c>
      <c r="G119" s="35">
        <v>0.0</v>
      </c>
      <c r="H119" s="35">
        <v>0.0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hidden="1" customHeight="1">
      <c r="A120" s="9"/>
      <c r="B120" s="26" t="s">
        <v>26</v>
      </c>
      <c r="C120" s="27">
        <v>0.0</v>
      </c>
      <c r="D120" s="35">
        <v>0.0</v>
      </c>
      <c r="E120" s="35">
        <v>0.0</v>
      </c>
      <c r="F120" s="35">
        <v>0.0</v>
      </c>
      <c r="G120" s="35">
        <v>0.0</v>
      </c>
      <c r="H120" s="35">
        <v>0.0</v>
      </c>
      <c r="I120" s="2"/>
      <c r="J120" s="2"/>
      <c r="K120" s="9"/>
      <c r="L120" s="9"/>
      <c r="M120" s="9"/>
      <c r="N120" s="9"/>
      <c r="O120" s="9"/>
      <c r="P120" s="9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hidden="1" customHeight="1">
      <c r="A121" s="2"/>
      <c r="B121" s="26" t="s">
        <v>27</v>
      </c>
      <c r="C121" s="27">
        <v>0.0</v>
      </c>
      <c r="D121" s="35">
        <v>0.0</v>
      </c>
      <c r="E121" s="35">
        <v>0.0</v>
      </c>
      <c r="F121" s="35">
        <v>0.0</v>
      </c>
      <c r="G121" s="35">
        <v>0.0</v>
      </c>
      <c r="H121" s="35">
        <v>0.0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hidden="1" customHeight="1">
      <c r="A122" s="2"/>
      <c r="B122" s="26" t="s">
        <v>28</v>
      </c>
      <c r="C122" s="27">
        <v>0.0</v>
      </c>
      <c r="D122" s="35">
        <v>0.0</v>
      </c>
      <c r="E122" s="35">
        <v>0.0</v>
      </c>
      <c r="F122" s="35">
        <v>0.0</v>
      </c>
      <c r="G122" s="35">
        <v>0.0</v>
      </c>
      <c r="H122" s="35">
        <v>0.0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hidden="1" customHeight="1">
      <c r="A123" s="2"/>
      <c r="B123" s="26" t="s">
        <v>29</v>
      </c>
      <c r="C123" s="27">
        <v>0.0</v>
      </c>
      <c r="D123" s="35">
        <v>0.0</v>
      </c>
      <c r="E123" s="35">
        <v>0.0</v>
      </c>
      <c r="F123" s="35">
        <v>0.0</v>
      </c>
      <c r="G123" s="35">
        <v>0.0</v>
      </c>
      <c r="H123" s="35">
        <v>0.0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hidden="1" customHeight="1">
      <c r="A124" s="2"/>
      <c r="B124" s="26" t="s">
        <v>30</v>
      </c>
      <c r="C124" s="27">
        <v>0.0</v>
      </c>
      <c r="D124" s="35">
        <v>0.0</v>
      </c>
      <c r="E124" s="35">
        <v>0.0</v>
      </c>
      <c r="F124" s="35">
        <v>0.0</v>
      </c>
      <c r="G124" s="35">
        <v>0.0</v>
      </c>
      <c r="H124" s="35">
        <v>0.0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hidden="1" customHeight="1">
      <c r="A125" s="2"/>
      <c r="B125" s="26" t="s">
        <v>57</v>
      </c>
      <c r="C125" s="27">
        <v>0.0</v>
      </c>
      <c r="D125" s="35">
        <v>0.0</v>
      </c>
      <c r="E125" s="35">
        <v>0.0</v>
      </c>
      <c r="F125" s="35">
        <v>0.0</v>
      </c>
      <c r="G125" s="35">
        <v>0.0</v>
      </c>
      <c r="H125" s="35">
        <v>0.0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hidden="1" customHeight="1">
      <c r="A126" s="2"/>
      <c r="B126" s="28" t="s">
        <v>32</v>
      </c>
      <c r="C126" s="27">
        <v>0.0</v>
      </c>
      <c r="D126" s="35">
        <v>0.0</v>
      </c>
      <c r="E126" s="35">
        <v>0.0</v>
      </c>
      <c r="F126" s="35">
        <v>0.0</v>
      </c>
      <c r="G126" s="35">
        <v>0.0</v>
      </c>
      <c r="H126" s="35">
        <v>0.0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0.25" hidden="1" customHeight="1">
      <c r="A127" s="2"/>
      <c r="B127" s="64" t="s">
        <v>62</v>
      </c>
      <c r="C127" s="65">
        <f t="shared" ref="C127:H127" si="10">SUM(C109:C126)</f>
        <v>0</v>
      </c>
      <c r="D127" s="65">
        <f t="shared" si="10"/>
        <v>0</v>
      </c>
      <c r="E127" s="65">
        <f t="shared" si="10"/>
        <v>0</v>
      </c>
      <c r="F127" s="65">
        <f t="shared" si="10"/>
        <v>0</v>
      </c>
      <c r="G127" s="66">
        <f t="shared" si="10"/>
        <v>0</v>
      </c>
      <c r="H127" s="65">
        <f t="shared" si="10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0.25" hidden="1" customHeight="1">
      <c r="A128" s="2"/>
      <c r="B128" s="47"/>
      <c r="C128" s="48"/>
      <c r="D128" s="48"/>
      <c r="E128" s="48"/>
      <c r="F128" s="48"/>
      <c r="G128" s="48"/>
      <c r="H128" s="4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0.25" hidden="1" customHeight="1">
      <c r="A129" s="2"/>
      <c r="B129" s="40" t="s">
        <v>63</v>
      </c>
      <c r="C129" s="55">
        <f t="shared" ref="C129:H129" si="11">+C127+C106+C85+C64</f>
        <v>0</v>
      </c>
      <c r="D129" s="55">
        <f t="shared" si="11"/>
        <v>0</v>
      </c>
      <c r="E129" s="55">
        <f t="shared" si="11"/>
        <v>0</v>
      </c>
      <c r="F129" s="55">
        <f t="shared" si="11"/>
        <v>0</v>
      </c>
      <c r="G129" s="55">
        <f t="shared" si="11"/>
        <v>0</v>
      </c>
      <c r="H129" s="55">
        <f t="shared" si="11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hidden="1" customHeight="1">
      <c r="A130" s="2"/>
      <c r="B130" s="67"/>
      <c r="C130" s="67"/>
      <c r="D130" s="67"/>
      <c r="E130" s="67"/>
      <c r="F130" s="67"/>
      <c r="G130" s="67"/>
      <c r="H130" s="67"/>
      <c r="I130" s="67"/>
      <c r="J130" s="6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hidden="1" customHeight="1">
      <c r="A131" s="2"/>
      <c r="B131" s="6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6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70"/>
      <c r="D137" s="70"/>
      <c r="E137" s="70"/>
      <c r="F137" s="70"/>
      <c r="G137" s="70"/>
      <c r="H137" s="7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6"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111:B112"/>
    <mergeCell ref="C111:C112"/>
    <mergeCell ref="D111:D112"/>
    <mergeCell ref="E111:E112"/>
    <mergeCell ref="F111:F112"/>
    <mergeCell ref="G111:G112"/>
    <mergeCell ref="H111:H112"/>
    <mergeCell ref="B115:B116"/>
    <mergeCell ref="C115:C116"/>
    <mergeCell ref="D115:D116"/>
    <mergeCell ref="E115:E116"/>
    <mergeCell ref="F115:F116"/>
    <mergeCell ref="G115:G116"/>
    <mergeCell ref="H115:H116"/>
    <mergeCell ref="B113:B114"/>
    <mergeCell ref="C113:C114"/>
    <mergeCell ref="D113:D114"/>
    <mergeCell ref="E113:E114"/>
    <mergeCell ref="F113:F114"/>
    <mergeCell ref="G113:G114"/>
    <mergeCell ref="H113:H114"/>
    <mergeCell ref="G29:G30"/>
    <mergeCell ref="H29:H30"/>
    <mergeCell ref="B15:H15"/>
    <mergeCell ref="B26:H26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</mergeCells>
  <printOptions/>
  <pageMargins bottom="0.5" footer="0.0" header="0.0" left="0.35" right="0.25" top="0.32"/>
  <pageSetup orientation="portrait"/>
  <headerFooter>
    <oddFooter>&amp;L&amp;D  at &amp;T Mike 702.486.8879&amp;CPage &amp;P of &amp;R&amp;F  &amp;A</oddFooter>
  </headerFooter>
  <rowBreaks count="2" manualBreakCount="2">
    <brk id="53" man="1"/>
    <brk id="106" man="1"/>
  </rowBreaks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2021-10-08T17:35:50Z</dcterms:created>
  <dc:creator>Matt Padron</dc:creator>
</cp:coreProperties>
</file>