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/>
  <mc:AlternateContent xmlns:mc="http://schemas.openxmlformats.org/markup-compatibility/2006">
    <mc:Choice Requires="x15">
      <x15ac:absPath xmlns:x15ac="http://schemas.microsoft.com/office/spreadsheetml/2010/11/ac" url="https://nv.sharepoint.com/sites/spcsa/Shared Documents/School Support/New Sch Audits/2024/"/>
    </mc:Choice>
  </mc:AlternateContent>
  <xr:revisionPtr revIDLastSave="2" documentId="8_{54F5709A-3FD8-4378-979D-E3D64C120AAC}" xr6:coauthVersionLast="47" xr6:coauthVersionMax="47" xr10:uidLastSave="{A9B218D9-A12A-444F-A35E-1439C8834AD7}"/>
  <bookViews>
    <workbookView xWindow="-120" yWindow="-120" windowWidth="29040" windowHeight="15840" xr2:uid="{AC2ED62C-7539-4293-9777-4C1E553DCFDE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  <c r="D47" i="1"/>
</calcChain>
</file>

<file path=xl/sharedStrings.xml><?xml version="1.0" encoding="utf-8"?>
<sst xmlns="http://schemas.openxmlformats.org/spreadsheetml/2006/main" count="64" uniqueCount="53">
  <si>
    <t>School Name</t>
  </si>
  <si>
    <t>Q3 ADE</t>
  </si>
  <si>
    <t>25% Increase</t>
  </si>
  <si>
    <t>FY25 Budgeted Enrollment</t>
  </si>
  <si>
    <t>SY25 Enrollment Cap</t>
  </si>
  <si>
    <t>% Increase from Q3 to Budgeted Enrollment</t>
  </si>
  <si>
    <t>June EEGA Audit Number</t>
  </si>
  <si>
    <t>FY25 Q1 Actual ADE</t>
  </si>
  <si>
    <t>Alpine Academy</t>
  </si>
  <si>
    <t>Amplus</t>
  </si>
  <si>
    <t>Battle Born</t>
  </si>
  <si>
    <t>Beacon</t>
  </si>
  <si>
    <t xml:space="preserve">Cactus Park </t>
  </si>
  <si>
    <t>CIVICA</t>
  </si>
  <si>
    <t>CASLV</t>
  </si>
  <si>
    <t>DPAC</t>
  </si>
  <si>
    <t>Discovery</t>
  </si>
  <si>
    <t>Doral</t>
  </si>
  <si>
    <t>DANN</t>
  </si>
  <si>
    <t>Eagle</t>
  </si>
  <si>
    <t>EIAA</t>
  </si>
  <si>
    <t>Equipo</t>
  </si>
  <si>
    <t>Explore</t>
  </si>
  <si>
    <t>Founders</t>
  </si>
  <si>
    <t>Freedom Classical</t>
  </si>
  <si>
    <t>Futuro</t>
  </si>
  <si>
    <t>Honors</t>
  </si>
  <si>
    <t>Imagine School Mtn View</t>
  </si>
  <si>
    <t>Leadership Academy of Nevada</t>
  </si>
  <si>
    <t>Learning Bridge</t>
  </si>
  <si>
    <t>Legacy</t>
  </si>
  <si>
    <t>Mater</t>
  </si>
  <si>
    <t>MANN</t>
  </si>
  <si>
    <t>Nevada Connections</t>
  </si>
  <si>
    <t>1700*</t>
  </si>
  <si>
    <t>Nevada Prep</t>
  </si>
  <si>
    <t>Nevada Rise</t>
  </si>
  <si>
    <t>NSHS</t>
  </si>
  <si>
    <t>NSHS Meadowwood</t>
  </si>
  <si>
    <t>Nevada Virtual</t>
  </si>
  <si>
    <t>Oasis</t>
  </si>
  <si>
    <t>PANN</t>
  </si>
  <si>
    <t>Pinecrest</t>
  </si>
  <si>
    <t>Quest</t>
  </si>
  <si>
    <t>Sage Collegiate</t>
  </si>
  <si>
    <t>Signature Prep</t>
  </si>
  <si>
    <t>Silver Sands</t>
  </si>
  <si>
    <t>Somerset</t>
  </si>
  <si>
    <t>SNTHS</t>
  </si>
  <si>
    <t>SLAM</t>
  </si>
  <si>
    <t>Strong Start</t>
  </si>
  <si>
    <t xml:space="preserve">TEACH </t>
  </si>
  <si>
    <t>YWLA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</si>
</sst>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ptos Narrow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</font>
    <font>
      <b/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4" borderId="1" xfId="0" applyFont="1" applyFill="1" applyBorder="1"/>
    <xf numFmtId="0" fontId="2" fillId="0" borderId="3" xfId="0" applyFont="1" applyBorder="1"/>
    <xf numFmtId="0" fontId="1" fillId="3" borderId="3" xfId="0" applyFont="1" applyFill="1" applyBorder="1" applyAlignment="1">
      <alignment horizontal="center"/>
    </xf>
    <xf numFmtId="0" fontId="3" fillId="0" borderId="2" xfId="0" applyFont="1" applyBorder="1"/>
    <xf numFmtId="0" fontId="4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10" fontId="3" fillId="0" borderId="2" xfId="0" applyNumberFormat="1" applyFont="1" applyBorder="1"/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7C253-38BC-471B-A774-C9A4D11B5964}">
  <dimension ref="A1:H47"/>
  <sheetViews>
    <sheetView tabSelected="1" topLeftCell="A21" workbookViewId="0">
      <selection activeCell="C30" sqref="C30"/>
    </sheetView>
  </sheetViews>
  <sheetFormatPr defaultRowHeight="15.75"/>
  <cols>
    <col min="1" max="1" width="29.85546875" style="6" customWidth="1"/>
    <col min="2" max="2" width="10.140625" customWidth="1"/>
    <col min="3" max="3" width="17.7109375" customWidth="1"/>
    <col min="4" max="4" width="26.85546875" customWidth="1"/>
    <col min="5" max="5" width="25.28515625" style="3" customWidth="1"/>
    <col min="6" max="6" width="24.5703125" customWidth="1"/>
    <col min="7" max="7" width="27.28515625" customWidth="1"/>
    <col min="8" max="8" width="27.7109375" customWidth="1"/>
  </cols>
  <sheetData>
    <row r="1" spans="1:8" ht="31.5">
      <c r="A1" s="5" t="s">
        <v>0</v>
      </c>
      <c r="B1" s="1" t="s">
        <v>1</v>
      </c>
      <c r="C1" s="1" t="s">
        <v>2</v>
      </c>
      <c r="D1" s="1" t="s">
        <v>3</v>
      </c>
      <c r="E1" s="9" t="s">
        <v>4</v>
      </c>
      <c r="F1" s="11" t="s">
        <v>5</v>
      </c>
      <c r="G1" s="12" t="s">
        <v>6</v>
      </c>
      <c r="H1" s="12" t="s">
        <v>7</v>
      </c>
    </row>
    <row r="2" spans="1:8">
      <c r="A2" s="7" t="s">
        <v>8</v>
      </c>
      <c r="B2" s="2">
        <v>160.4</v>
      </c>
      <c r="C2" s="2">
        <v>200</v>
      </c>
      <c r="D2" s="7">
        <v>240</v>
      </c>
      <c r="E2" s="8">
        <v>160</v>
      </c>
      <c r="F2" s="13">
        <v>0.79600000000000004</v>
      </c>
      <c r="G2" s="10"/>
      <c r="H2" s="10"/>
    </row>
    <row r="3" spans="1:8">
      <c r="A3" s="4" t="s">
        <v>9</v>
      </c>
      <c r="B3" s="2">
        <v>2306.0500000000002</v>
      </c>
      <c r="C3" s="2">
        <v>2882.5</v>
      </c>
      <c r="D3" s="2">
        <v>2393</v>
      </c>
      <c r="E3" s="8">
        <v>2256</v>
      </c>
      <c r="F3" s="10"/>
      <c r="G3" s="10"/>
      <c r="H3" s="10"/>
    </row>
    <row r="4" spans="1:8">
      <c r="A4" s="7" t="s">
        <v>10</v>
      </c>
      <c r="B4" s="2">
        <v>257.23</v>
      </c>
      <c r="C4" s="2">
        <v>321.54000000000002</v>
      </c>
      <c r="D4" s="7">
        <v>366</v>
      </c>
      <c r="E4" s="8">
        <v>330</v>
      </c>
      <c r="F4" s="13">
        <v>0.42280000000000001</v>
      </c>
      <c r="G4" s="10"/>
      <c r="H4" s="10"/>
    </row>
    <row r="5" spans="1:8">
      <c r="A5" s="4" t="s">
        <v>11</v>
      </c>
      <c r="B5" s="2">
        <v>889.96</v>
      </c>
      <c r="C5" s="2">
        <v>1112.45</v>
      </c>
      <c r="D5" s="2">
        <v>860</v>
      </c>
      <c r="E5" s="8">
        <v>820</v>
      </c>
      <c r="F5" s="10"/>
      <c r="G5" s="10"/>
      <c r="H5" s="10"/>
    </row>
    <row r="6" spans="1:8">
      <c r="A6" s="7" t="s">
        <v>12</v>
      </c>
      <c r="B6" s="2">
        <v>290.87</v>
      </c>
      <c r="C6" s="2">
        <v>363.59</v>
      </c>
      <c r="D6" s="7">
        <v>400</v>
      </c>
      <c r="E6" s="8">
        <v>459</v>
      </c>
      <c r="F6" s="13">
        <v>0.37519999999999998</v>
      </c>
      <c r="G6" s="10"/>
      <c r="H6" s="10"/>
    </row>
    <row r="7" spans="1:8">
      <c r="A7" s="4" t="s">
        <v>13</v>
      </c>
      <c r="B7" s="2">
        <v>893.33</v>
      </c>
      <c r="C7" s="2">
        <v>1116.6600000000001</v>
      </c>
      <c r="D7" s="2">
        <v>1017</v>
      </c>
      <c r="E7" s="8">
        <v>1270</v>
      </c>
      <c r="F7" s="10"/>
      <c r="G7" s="10"/>
      <c r="H7" s="10"/>
    </row>
    <row r="8" spans="1:8">
      <c r="A8" s="4" t="s">
        <v>14</v>
      </c>
      <c r="B8" s="2">
        <v>5355.22</v>
      </c>
      <c r="C8" s="2">
        <v>6694.03</v>
      </c>
      <c r="D8" s="2">
        <v>5261</v>
      </c>
      <c r="E8" s="8">
        <v>5495</v>
      </c>
      <c r="F8" s="10"/>
      <c r="G8" s="10"/>
      <c r="H8" s="10"/>
    </row>
    <row r="9" spans="1:8">
      <c r="A9" s="4" t="s">
        <v>15</v>
      </c>
      <c r="B9" s="2">
        <v>1232.2</v>
      </c>
      <c r="C9" s="2">
        <v>1540.25</v>
      </c>
      <c r="D9" s="2">
        <v>1240</v>
      </c>
      <c r="E9" s="8">
        <v>1310</v>
      </c>
      <c r="F9" s="10"/>
      <c r="G9" s="10"/>
      <c r="H9" s="10"/>
    </row>
    <row r="10" spans="1:8">
      <c r="A10" s="4" t="s">
        <v>16</v>
      </c>
      <c r="B10" s="2">
        <v>486.21</v>
      </c>
      <c r="C10" s="2">
        <v>607.76</v>
      </c>
      <c r="D10" s="2">
        <v>531</v>
      </c>
      <c r="E10" s="8">
        <v>500</v>
      </c>
      <c r="F10" s="10"/>
      <c r="G10" s="10"/>
      <c r="H10" s="10"/>
    </row>
    <row r="11" spans="1:8">
      <c r="A11" s="4" t="s">
        <v>17</v>
      </c>
      <c r="B11" s="2">
        <v>6284.82</v>
      </c>
      <c r="C11" s="2">
        <v>7856.03</v>
      </c>
      <c r="D11" s="2">
        <v>6383</v>
      </c>
      <c r="E11" s="8">
        <v>6364</v>
      </c>
      <c r="F11" s="10"/>
      <c r="G11" s="10"/>
      <c r="H11" s="10"/>
    </row>
    <row r="12" spans="1:8">
      <c r="A12" s="4" t="s">
        <v>18</v>
      </c>
      <c r="B12" s="2">
        <v>988.22</v>
      </c>
      <c r="C12" s="2">
        <v>1235.28</v>
      </c>
      <c r="D12" s="2">
        <v>990</v>
      </c>
      <c r="E12" s="8">
        <v>950</v>
      </c>
      <c r="F12" s="10"/>
      <c r="G12" s="10"/>
      <c r="H12" s="10"/>
    </row>
    <row r="13" spans="1:8">
      <c r="A13" s="7" t="s">
        <v>19</v>
      </c>
      <c r="B13" s="2">
        <v>155.77000000000001</v>
      </c>
      <c r="C13" s="2">
        <v>194.71</v>
      </c>
      <c r="D13" s="7">
        <v>448</v>
      </c>
      <c r="E13" s="8">
        <v>648</v>
      </c>
      <c r="F13" s="13">
        <v>1.8754</v>
      </c>
      <c r="G13" s="10"/>
      <c r="H13" s="10"/>
    </row>
    <row r="14" spans="1:8">
      <c r="A14" s="7" t="s">
        <v>20</v>
      </c>
      <c r="B14" s="2">
        <v>306.42</v>
      </c>
      <c r="C14" s="2">
        <v>383.03</v>
      </c>
      <c r="D14" s="7">
        <v>396</v>
      </c>
      <c r="E14" s="8">
        <v>396</v>
      </c>
      <c r="F14" s="13">
        <v>0.2923</v>
      </c>
      <c r="G14" s="10"/>
      <c r="H14" s="10"/>
    </row>
    <row r="15" spans="1:8">
      <c r="A15" s="4" t="s">
        <v>21</v>
      </c>
      <c r="B15" s="2">
        <v>895.73</v>
      </c>
      <c r="C15" s="2">
        <v>1119.6600000000001</v>
      </c>
      <c r="D15" s="2">
        <v>920</v>
      </c>
      <c r="E15" s="8">
        <v>890</v>
      </c>
      <c r="F15" s="10"/>
      <c r="G15" s="10"/>
      <c r="H15" s="10"/>
    </row>
    <row r="16" spans="1:8">
      <c r="A16" s="7" t="s">
        <v>22</v>
      </c>
      <c r="B16" s="2">
        <v>285.13</v>
      </c>
      <c r="C16" s="2">
        <v>356.41</v>
      </c>
      <c r="D16" s="7">
        <v>420</v>
      </c>
      <c r="E16" s="8">
        <v>450</v>
      </c>
      <c r="F16" s="13">
        <v>0.47299999999999998</v>
      </c>
      <c r="G16" s="10"/>
      <c r="H16" s="10"/>
    </row>
    <row r="17" spans="1:8">
      <c r="A17" s="4" t="s">
        <v>23</v>
      </c>
      <c r="B17" s="2">
        <v>1083.28</v>
      </c>
      <c r="C17" s="2">
        <v>1354.1</v>
      </c>
      <c r="D17" s="2">
        <v>1200</v>
      </c>
      <c r="E17" s="8">
        <v>1166</v>
      </c>
      <c r="F17" s="10"/>
      <c r="G17" s="10"/>
      <c r="H17" s="10"/>
    </row>
    <row r="18" spans="1:8">
      <c r="A18" s="4" t="s">
        <v>24</v>
      </c>
      <c r="B18" s="2">
        <v>1034.8599999999999</v>
      </c>
      <c r="C18" s="2">
        <v>1293.58</v>
      </c>
      <c r="D18" s="2">
        <v>1075</v>
      </c>
      <c r="E18" s="8">
        <v>1100</v>
      </c>
      <c r="F18" s="10"/>
      <c r="G18" s="10"/>
      <c r="H18" s="10"/>
    </row>
    <row r="19" spans="1:8">
      <c r="A19" s="4" t="s">
        <v>25</v>
      </c>
      <c r="B19" s="2">
        <v>455.13</v>
      </c>
      <c r="C19" s="2">
        <v>568.91</v>
      </c>
      <c r="D19" s="2">
        <v>468</v>
      </c>
      <c r="E19" s="8">
        <v>450</v>
      </c>
      <c r="F19" s="10"/>
      <c r="G19" s="10"/>
      <c r="H19" s="10"/>
    </row>
    <row r="20" spans="1:8">
      <c r="A20" s="4" t="s">
        <v>26</v>
      </c>
      <c r="B20" s="2">
        <v>213.72</v>
      </c>
      <c r="C20" s="2">
        <v>267.14999999999998</v>
      </c>
      <c r="D20" s="2">
        <v>225</v>
      </c>
      <c r="E20" s="8">
        <v>225</v>
      </c>
      <c r="F20" s="10"/>
      <c r="G20" s="10"/>
      <c r="H20" s="10"/>
    </row>
    <row r="21" spans="1:8">
      <c r="A21" s="4" t="s">
        <v>27</v>
      </c>
      <c r="B21" s="2">
        <v>679.45</v>
      </c>
      <c r="C21" s="2">
        <v>849.31</v>
      </c>
      <c r="D21" s="2">
        <v>660</v>
      </c>
      <c r="E21" s="8">
        <v>750</v>
      </c>
      <c r="F21" s="10"/>
      <c r="G21" s="10"/>
      <c r="H21" s="10"/>
    </row>
    <row r="22" spans="1:8">
      <c r="A22" s="4" t="s">
        <v>28</v>
      </c>
      <c r="B22" s="2">
        <v>290.49</v>
      </c>
      <c r="C22" s="2">
        <v>363.11</v>
      </c>
      <c r="D22" s="2">
        <v>310</v>
      </c>
      <c r="E22" s="8">
        <v>300</v>
      </c>
      <c r="F22" s="10"/>
      <c r="G22" s="10"/>
      <c r="H22" s="10"/>
    </row>
    <row r="23" spans="1:8">
      <c r="A23" s="4" t="s">
        <v>29</v>
      </c>
      <c r="B23" s="2">
        <v>167.51</v>
      </c>
      <c r="C23" s="2">
        <v>209.39</v>
      </c>
      <c r="D23" s="2">
        <v>188</v>
      </c>
      <c r="E23" s="8">
        <v>183</v>
      </c>
      <c r="F23" s="10"/>
      <c r="G23" s="10"/>
      <c r="H23" s="10"/>
    </row>
    <row r="24" spans="1:8">
      <c r="A24" s="4" t="s">
        <v>30</v>
      </c>
      <c r="B24" s="2">
        <v>4040.32</v>
      </c>
      <c r="C24" s="2">
        <v>5050.3999999999996</v>
      </c>
      <c r="D24" s="2">
        <v>4145</v>
      </c>
      <c r="E24" s="8">
        <v>4150</v>
      </c>
      <c r="F24" s="10"/>
      <c r="G24" s="10"/>
      <c r="H24" s="10"/>
    </row>
    <row r="25" spans="1:8">
      <c r="A25" s="4" t="s">
        <v>31</v>
      </c>
      <c r="B25" s="2">
        <v>4385.2700000000004</v>
      </c>
      <c r="C25" s="2">
        <v>5481.59</v>
      </c>
      <c r="D25" s="2">
        <v>4386</v>
      </c>
      <c r="E25" s="8">
        <v>4228</v>
      </c>
      <c r="F25" s="10"/>
      <c r="G25" s="10"/>
      <c r="H25" s="10"/>
    </row>
    <row r="26" spans="1:8">
      <c r="A26" s="4" t="s">
        <v>32</v>
      </c>
      <c r="B26" s="2">
        <v>489.92</v>
      </c>
      <c r="C26" s="2">
        <v>612.4</v>
      </c>
      <c r="D26" s="2">
        <v>490</v>
      </c>
      <c r="E26" s="8">
        <v>480</v>
      </c>
      <c r="F26" s="10"/>
      <c r="G26" s="10"/>
      <c r="H26" s="10"/>
    </row>
    <row r="27" spans="1:8">
      <c r="A27" s="4" t="s">
        <v>33</v>
      </c>
      <c r="B27" s="2">
        <v>1296.8</v>
      </c>
      <c r="C27" s="2">
        <v>1621</v>
      </c>
      <c r="D27" s="2">
        <v>1176.4000000000001</v>
      </c>
      <c r="E27" s="14" t="s">
        <v>34</v>
      </c>
      <c r="F27" s="10"/>
      <c r="G27" s="10"/>
      <c r="H27" s="10"/>
    </row>
    <row r="28" spans="1:8">
      <c r="A28" s="7" t="s">
        <v>35</v>
      </c>
      <c r="B28" s="2">
        <v>291.17</v>
      </c>
      <c r="C28" s="2">
        <v>363.96</v>
      </c>
      <c r="D28" s="7">
        <v>450</v>
      </c>
      <c r="E28" s="8">
        <v>420</v>
      </c>
      <c r="F28" s="13">
        <v>0.54879999999999995</v>
      </c>
      <c r="G28" s="10"/>
      <c r="H28" s="10"/>
    </row>
    <row r="29" spans="1:8">
      <c r="A29" s="4" t="s">
        <v>36</v>
      </c>
      <c r="B29" s="2">
        <v>357.29</v>
      </c>
      <c r="C29" s="2">
        <v>446.61</v>
      </c>
      <c r="D29" s="2">
        <v>364</v>
      </c>
      <c r="E29" s="8">
        <v>504</v>
      </c>
      <c r="F29" s="10"/>
      <c r="G29" s="10"/>
      <c r="H29" s="10"/>
    </row>
    <row r="30" spans="1:8">
      <c r="A30" s="4" t="s">
        <v>37</v>
      </c>
      <c r="B30" s="2">
        <v>891.35</v>
      </c>
      <c r="C30" s="2">
        <v>1114.19</v>
      </c>
      <c r="D30" s="2">
        <v>903</v>
      </c>
      <c r="E30" s="8">
        <v>1108</v>
      </c>
      <c r="F30" s="10"/>
      <c r="G30" s="10"/>
      <c r="H30" s="10"/>
    </row>
    <row r="31" spans="1:8">
      <c r="A31" s="4" t="s">
        <v>38</v>
      </c>
      <c r="B31" s="2">
        <v>29</v>
      </c>
      <c r="C31" s="2">
        <v>36.25</v>
      </c>
      <c r="D31" s="2">
        <v>30</v>
      </c>
      <c r="E31" s="8">
        <v>50</v>
      </c>
      <c r="F31" s="10"/>
      <c r="G31" s="10"/>
      <c r="H31" s="10"/>
    </row>
    <row r="32" spans="1:8">
      <c r="A32" s="4" t="s">
        <v>39</v>
      </c>
      <c r="B32" s="2">
        <v>1888.98</v>
      </c>
      <c r="C32" s="2">
        <v>2361.23</v>
      </c>
      <c r="D32" s="2">
        <v>2018</v>
      </c>
      <c r="E32" s="8">
        <v>2100</v>
      </c>
      <c r="F32" s="10"/>
      <c r="G32" s="10"/>
      <c r="H32" s="10"/>
    </row>
    <row r="33" spans="1:8">
      <c r="A33" s="4" t="s">
        <v>40</v>
      </c>
      <c r="B33" s="2">
        <v>761.07</v>
      </c>
      <c r="C33" s="2">
        <v>951.34</v>
      </c>
      <c r="D33" s="2">
        <v>772</v>
      </c>
      <c r="E33" s="8">
        <v>825</v>
      </c>
      <c r="F33" s="10"/>
      <c r="G33" s="10"/>
      <c r="H33" s="10"/>
    </row>
    <row r="34" spans="1:8">
      <c r="A34" s="4" t="s">
        <v>41</v>
      </c>
      <c r="B34" s="2">
        <v>991.04</v>
      </c>
      <c r="C34" s="2">
        <v>1238.8</v>
      </c>
      <c r="D34" s="2">
        <v>1003</v>
      </c>
      <c r="E34" s="8">
        <v>988</v>
      </c>
      <c r="F34" s="10"/>
      <c r="G34" s="10"/>
      <c r="H34" s="10"/>
    </row>
    <row r="35" spans="1:8">
      <c r="A35" s="4" t="s">
        <v>42</v>
      </c>
      <c r="B35" s="2">
        <v>7838.57</v>
      </c>
      <c r="C35" s="2">
        <v>9798.2099999999991</v>
      </c>
      <c r="D35" s="2">
        <v>8087</v>
      </c>
      <c r="E35" s="8">
        <v>7502</v>
      </c>
      <c r="F35" s="10"/>
      <c r="G35" s="10"/>
      <c r="H35" s="10"/>
    </row>
    <row r="36" spans="1:8">
      <c r="A36" s="4" t="s">
        <v>43</v>
      </c>
      <c r="B36" s="2">
        <v>441.93</v>
      </c>
      <c r="C36" s="2">
        <v>552.41</v>
      </c>
      <c r="D36" s="2">
        <v>451.7</v>
      </c>
      <c r="E36" s="8">
        <v>500</v>
      </c>
      <c r="F36" s="10"/>
      <c r="G36" s="10"/>
      <c r="H36" s="10"/>
    </row>
    <row r="37" spans="1:8">
      <c r="A37" s="7" t="s">
        <v>44</v>
      </c>
      <c r="B37" s="2">
        <v>225.52</v>
      </c>
      <c r="C37" s="2">
        <v>281.89999999999998</v>
      </c>
      <c r="D37" s="7">
        <v>339</v>
      </c>
      <c r="E37" s="8">
        <v>392</v>
      </c>
      <c r="F37" s="13">
        <v>0.50309999999999999</v>
      </c>
      <c r="G37" s="10"/>
      <c r="H37" s="10"/>
    </row>
    <row r="38" spans="1:8">
      <c r="A38" s="4" t="s">
        <v>45</v>
      </c>
      <c r="B38" s="2">
        <v>956.14</v>
      </c>
      <c r="C38" s="2">
        <v>1195.18</v>
      </c>
      <c r="D38" s="2">
        <v>990</v>
      </c>
      <c r="E38" s="8">
        <v>1080</v>
      </c>
      <c r="F38" s="10"/>
      <c r="G38" s="10"/>
      <c r="H38" s="10"/>
    </row>
    <row r="39" spans="1:8">
      <c r="A39" s="4" t="s">
        <v>46</v>
      </c>
      <c r="B39" s="2">
        <v>229.01</v>
      </c>
      <c r="C39" s="2">
        <v>286.26</v>
      </c>
      <c r="D39" s="2">
        <v>260</v>
      </c>
      <c r="E39" s="8">
        <v>275</v>
      </c>
      <c r="F39" s="10"/>
      <c r="G39" s="10"/>
      <c r="H39" s="10"/>
    </row>
    <row r="40" spans="1:8">
      <c r="A40" s="4" t="s">
        <v>47</v>
      </c>
      <c r="B40" s="2">
        <v>9367.7000000000007</v>
      </c>
      <c r="C40" s="2">
        <v>11709.63</v>
      </c>
      <c r="D40" s="2">
        <v>9529</v>
      </c>
      <c r="E40" s="8">
        <v>9330</v>
      </c>
      <c r="F40" s="10"/>
      <c r="G40" s="10"/>
      <c r="H40" s="10"/>
    </row>
    <row r="41" spans="1:8">
      <c r="A41" s="7" t="s">
        <v>48</v>
      </c>
      <c r="B41" s="2">
        <v>83.96</v>
      </c>
      <c r="C41" s="2">
        <v>104.95</v>
      </c>
      <c r="D41" s="7">
        <v>300</v>
      </c>
      <c r="E41" s="8">
        <v>300</v>
      </c>
      <c r="F41" s="13">
        <v>2.5722999999999998</v>
      </c>
      <c r="G41" s="10"/>
      <c r="H41" s="10"/>
    </row>
    <row r="42" spans="1:8">
      <c r="A42" s="4" t="s">
        <v>49</v>
      </c>
      <c r="B42" s="2">
        <v>1816.07</v>
      </c>
      <c r="C42" s="2">
        <v>2270.09</v>
      </c>
      <c r="D42" s="2">
        <v>1924</v>
      </c>
      <c r="E42" s="8">
        <v>1835</v>
      </c>
      <c r="F42" s="10"/>
      <c r="G42" s="10"/>
      <c r="H42" s="10"/>
    </row>
    <row r="43" spans="1:8">
      <c r="A43" s="7" t="s">
        <v>50</v>
      </c>
      <c r="B43" s="2">
        <v>144.04</v>
      </c>
      <c r="C43" s="2">
        <v>180.05</v>
      </c>
      <c r="D43" s="7">
        <v>206</v>
      </c>
      <c r="E43" s="8">
        <v>206</v>
      </c>
      <c r="F43" s="13">
        <v>0.43020000000000003</v>
      </c>
      <c r="G43" s="10"/>
      <c r="H43" s="10"/>
    </row>
    <row r="44" spans="1:8">
      <c r="A44" s="7" t="s">
        <v>51</v>
      </c>
      <c r="B44" s="2">
        <v>230.39</v>
      </c>
      <c r="C44" s="2">
        <v>287.99</v>
      </c>
      <c r="D44" s="7">
        <v>375</v>
      </c>
      <c r="E44" s="8">
        <v>550</v>
      </c>
      <c r="F44" s="13">
        <v>0.62790000000000001</v>
      </c>
      <c r="G44" s="10"/>
      <c r="H44" s="10"/>
    </row>
    <row r="45" spans="1:8">
      <c r="A45" s="7" t="s">
        <v>52</v>
      </c>
      <c r="B45" s="2">
        <v>97.58</v>
      </c>
      <c r="C45" s="2">
        <v>121.97499999999999</v>
      </c>
      <c r="D45" s="7">
        <v>135</v>
      </c>
      <c r="E45" s="8">
        <v>135</v>
      </c>
      <c r="F45" s="13">
        <v>0.38340000000000002</v>
      </c>
      <c r="G45" s="10"/>
      <c r="H45" s="10"/>
    </row>
    <row r="47" spans="1:8">
      <c r="B47">
        <f>SUM(B2:B45)</f>
        <v>61565.120000000003</v>
      </c>
      <c r="D47">
        <f>SUM(D2:D45)</f>
        <v>64325.1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A4-9A11-48E3-8A45-1E3097526D95}">
  <dimension ref="A1:D11"/>
  <sheetViews>
    <sheetView workbookViewId="0">
      <selection activeCell="A10" sqref="A10:XFD10"/>
    </sheetView>
  </sheetViews>
  <sheetFormatPr defaultRowHeight="15"/>
  <cols>
    <col min="1" max="1" width="18" customWidth="1"/>
  </cols>
  <sheetData>
    <row r="1" spans="1:4" ht="15.75">
      <c r="A1" s="7" t="s">
        <v>8</v>
      </c>
      <c r="B1" s="2">
        <v>160.4</v>
      </c>
      <c r="C1" s="2">
        <v>200</v>
      </c>
      <c r="D1" s="7">
        <v>240</v>
      </c>
    </row>
    <row r="2" spans="1:4" ht="15.75">
      <c r="A2" s="7" t="s">
        <v>10</v>
      </c>
      <c r="B2" s="2">
        <v>257.23</v>
      </c>
      <c r="C2" s="2">
        <v>321.54000000000002</v>
      </c>
      <c r="D2" s="7">
        <v>366</v>
      </c>
    </row>
    <row r="3" spans="1:4" ht="15.75">
      <c r="A3" s="7" t="s">
        <v>12</v>
      </c>
      <c r="B3" s="2">
        <v>290.87</v>
      </c>
      <c r="C3" s="2">
        <v>363.59</v>
      </c>
      <c r="D3" s="7">
        <v>400</v>
      </c>
    </row>
    <row r="4" spans="1:4" ht="15.75">
      <c r="A4" s="7" t="s">
        <v>20</v>
      </c>
      <c r="B4" s="2">
        <v>306.42</v>
      </c>
      <c r="C4" s="2">
        <v>383.03</v>
      </c>
      <c r="D4" s="7">
        <v>396</v>
      </c>
    </row>
    <row r="5" spans="1:4" ht="15.75">
      <c r="A5" s="7" t="s">
        <v>22</v>
      </c>
      <c r="B5" s="2">
        <v>285.13</v>
      </c>
      <c r="C5" s="2">
        <v>356.41</v>
      </c>
      <c r="D5" s="7">
        <v>420</v>
      </c>
    </row>
    <row r="6" spans="1:4" ht="15.75">
      <c r="A6" s="7" t="s">
        <v>35</v>
      </c>
      <c r="B6" s="2">
        <v>291.17</v>
      </c>
      <c r="C6" s="2">
        <v>363.96</v>
      </c>
      <c r="D6" s="7">
        <v>450</v>
      </c>
    </row>
    <row r="7" spans="1:4" ht="15.75">
      <c r="A7" s="7" t="s">
        <v>44</v>
      </c>
      <c r="B7" s="2">
        <v>225.52</v>
      </c>
      <c r="C7" s="2">
        <v>281.89999999999998</v>
      </c>
      <c r="D7" s="7">
        <v>339</v>
      </c>
    </row>
    <row r="8" spans="1:4" ht="15.75">
      <c r="A8" s="7" t="s">
        <v>48</v>
      </c>
      <c r="B8" s="2">
        <v>83.96</v>
      </c>
      <c r="C8" s="2">
        <v>104.95</v>
      </c>
      <c r="D8" s="7">
        <v>300</v>
      </c>
    </row>
    <row r="9" spans="1:4" ht="15.75">
      <c r="A9" s="7" t="s">
        <v>50</v>
      </c>
      <c r="B9" s="2">
        <v>144.04</v>
      </c>
      <c r="C9" s="2">
        <v>180.05</v>
      </c>
      <c r="D9" s="7">
        <v>206</v>
      </c>
    </row>
    <row r="10" spans="1:4" ht="15.75">
      <c r="A10" s="7" t="s">
        <v>51</v>
      </c>
      <c r="B10" s="2">
        <v>230.39</v>
      </c>
      <c r="C10" s="2">
        <v>287.99</v>
      </c>
      <c r="D10" s="7">
        <v>375</v>
      </c>
    </row>
    <row r="11" spans="1:4" ht="15.75">
      <c r="A11" s="7" t="s">
        <v>52</v>
      </c>
      <c r="B11" s="2">
        <v>97.58</v>
      </c>
      <c r="C11" s="2">
        <v>121.97499999999999</v>
      </c>
      <c r="D11" s="7">
        <v>135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24003f-e6e7-470a-941a-44de56618887">
      <UserInfo>
        <DisplayName>Marinna Cutler</DisplayName>
        <AccountId>1129</AccountId>
        <AccountType/>
      </UserInfo>
    </SharedWithUsers>
    <_ip_UnifiedCompliancePolicyUIAction xmlns="http://schemas.microsoft.com/sharepoint/v3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  <_ip_UnifiedCompliancePolicyProperties xmlns="http://schemas.microsoft.com/sharepoint/v3" xsi:nil="true"/>
    <Dateandtime xmlns="edb173ee-3fb8-4f75-bf43-79a22ca96f2e" xsi:nil="true"/>
    <NOC_x002d_FIP xmlns="edb173ee-3fb8-4f75-bf43-79a22ca96f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5" ma:contentTypeDescription="Create a new document." ma:contentTypeScope="" ma:versionID="8b4e231f0871fdb0e011b7a8a8ba70d1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24df24c107946910672405b9dd5cbff0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  <xsd:element ref="ns2:NOC_x002d_FI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NOC_x002d_FIP" ma:index="29" nillable="true" ma:displayName="NOC-FIP" ma:description="School received or is continuing under a Notice Of Concern (NOC) or is required to submit a Financial Improvement Plan (FIP)" ma:format="Dropdown" ma:internalName="NOC_x002d_FI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07C551-C738-4300-ABAD-B0EA5DE4BFF9}"/>
</file>

<file path=customXml/itemProps2.xml><?xml version="1.0" encoding="utf-8"?>
<ds:datastoreItem xmlns:ds="http://schemas.openxmlformats.org/officeDocument/2006/customXml" ds:itemID="{A08B359D-3CA9-4164-B6C1-60917F0D77F3}"/>
</file>

<file path=customXml/itemProps3.xml><?xml version="1.0" encoding="utf-8"?>
<ds:datastoreItem xmlns:ds="http://schemas.openxmlformats.org/officeDocument/2006/customXml" ds:itemID="{CE2A734F-81E8-4B89-963A-B51F587F0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Broughton</dc:creator>
  <cp:keywords/>
  <dc:description/>
  <cp:lastModifiedBy>Marinna Cutler</cp:lastModifiedBy>
  <cp:revision/>
  <dcterms:created xsi:type="dcterms:W3CDTF">2024-04-29T14:57:37Z</dcterms:created>
  <dcterms:modified xsi:type="dcterms:W3CDTF">2024-05-13T18:34:40Z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MediaServiceImageTags">
    <vt:lpwstr/>
  </property>
</Properties>
</file>