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a3aea9cf6e9ea7/Desktop/"/>
    </mc:Choice>
  </mc:AlternateContent>
  <xr:revisionPtr revIDLastSave="257" documentId="8_{D5480184-62D3-453D-A2FD-08D1FF265815}" xr6:coauthVersionLast="47" xr6:coauthVersionMax="47" xr10:uidLastSave="{212D377B-5C8A-43FD-B449-EBAA4A960C32}"/>
  <bookViews>
    <workbookView xWindow="22920" yWindow="-5625" windowWidth="29040" windowHeight="15720" activeTab="1" xr2:uid="{00000000-000D-0000-FFFF-FFFF00000000}"/>
  </bookViews>
  <sheets>
    <sheet name="Enrollment Tables - New Campus" sheetId="1" r:id="rId1"/>
    <sheet name="Staffing Tables" sheetId="2" r:id="rId2"/>
  </sheets>
  <definedNames>
    <definedName name="_Toc4075975" localSheetId="1">#REF!</definedName>
    <definedName name="_Toc4075978" localSheetId="0">'Enrollment Tables - New Campus'!$B$8</definedName>
    <definedName name="_xlnm.Print_Area" localSheetId="0">'Enrollment Tables - New Campus'!$A$1:$I$74</definedName>
    <definedName name="_xlnm.Print_Area" localSheetId="1">'Staffing Tables'!$A$1:$I$126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  <c r="D51" i="1"/>
  <c r="E51" i="1"/>
  <c r="F51" i="1"/>
  <c r="G51" i="1"/>
  <c r="H51" i="1"/>
  <c r="H40" i="2" l="1"/>
  <c r="D40" i="2"/>
  <c r="G40" i="2"/>
  <c r="F40" i="2"/>
  <c r="E40" i="2"/>
  <c r="C40" i="2"/>
  <c r="H24" i="2"/>
  <c r="G24" i="2"/>
  <c r="F24" i="2"/>
  <c r="E24" i="2"/>
  <c r="D24" i="2"/>
  <c r="C24" i="2"/>
  <c r="C13" i="2"/>
  <c r="D12" i="2" s="1"/>
  <c r="D13" i="2" s="1"/>
  <c r="E12" i="2" s="1"/>
  <c r="E13" i="2" s="1"/>
  <c r="F12" i="2" s="1"/>
  <c r="F13" i="2" s="1"/>
  <c r="G12" i="2" s="1"/>
  <c r="G13" i="2" s="1"/>
  <c r="H12" i="2" s="1"/>
  <c r="H13" i="2" s="1"/>
  <c r="C58" i="1"/>
  <c r="C59" i="1" s="1"/>
  <c r="D58" i="1" s="1"/>
  <c r="D59" i="1" s="1"/>
  <c r="E58" i="1" s="1"/>
  <c r="E59" i="1" s="1"/>
  <c r="F58" i="1" s="1"/>
  <c r="F59" i="1" s="1"/>
  <c r="G58" i="1" s="1"/>
  <c r="G59" i="1" s="1"/>
  <c r="H58" i="1" s="1"/>
  <c r="H59" i="1" s="1"/>
  <c r="J51" i="1"/>
  <c r="L51" i="1"/>
  <c r="C35" i="1"/>
  <c r="C36" i="1" s="1"/>
  <c r="D35" i="1" s="1"/>
  <c r="D36" i="1" s="1"/>
  <c r="E35" i="1" s="1"/>
  <c r="E36" i="1" s="1"/>
  <c r="F35" i="1" s="1"/>
  <c r="F36" i="1" s="1"/>
  <c r="G35" i="1" s="1"/>
  <c r="G36" i="1" s="1"/>
  <c r="H35" i="1" s="1"/>
  <c r="H36" i="1" s="1"/>
  <c r="C15" i="1"/>
  <c r="D14" i="1" s="1"/>
  <c r="D15" i="1" s="1"/>
  <c r="E14" i="1" s="1"/>
  <c r="E15" i="1" s="1"/>
  <c r="F14" i="1" s="1"/>
  <c r="F15" i="1" s="1"/>
  <c r="G14" i="1" s="1"/>
  <c r="G15" i="1" s="1"/>
  <c r="H14" i="1" s="1"/>
  <c r="H15" i="1" s="1"/>
  <c r="F30" i="1" l="1"/>
  <c r="L30" i="1" s="1"/>
  <c r="E30" i="1"/>
  <c r="G30" i="1"/>
  <c r="H74" i="1"/>
  <c r="H30" i="1"/>
  <c r="D30" i="1"/>
  <c r="J30" i="1" s="1"/>
  <c r="C30" i="1"/>
  <c r="M51" i="1"/>
  <c r="N51" i="1"/>
  <c r="K51" i="1"/>
  <c r="F74" i="1"/>
  <c r="L74" i="1" s="1"/>
  <c r="D74" i="1"/>
  <c r="J74" i="1" s="1"/>
  <c r="C74" i="1" l="1"/>
  <c r="N30" i="1"/>
  <c r="N74" i="1"/>
  <c r="G74" i="1"/>
  <c r="M74" i="1" s="1"/>
  <c r="E74" i="1"/>
  <c r="K74" i="1" s="1"/>
  <c r="K30" i="1"/>
  <c r="M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C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<sst xmlns="http://schemas.openxmlformats.org/spreadsheetml/2006/main" count="55" uniqueCount="42">
  <si>
    <t>Enrollment Tables</t>
  </si>
  <si>
    <t>Nevada State Public Charter School Authority</t>
  </si>
  <si>
    <t>Mike Dang</t>
  </si>
  <si>
    <t>OPERATIONS PLAN</t>
  </si>
  <si>
    <t>STUDENT RECRUITMENT AND ENROLLMENT</t>
  </si>
  <si>
    <t>(a)  Minimum Enrollment (Must Correspond to Break Even Budget Scenario</t>
  </si>
  <si>
    <t>Assumptions discussed in budget narrative)</t>
  </si>
  <si>
    <t>Grade Level</t>
  </si>
  <si>
    <t>Number of Students</t>
  </si>
  <si>
    <t>Pre-K</t>
  </si>
  <si>
    <t>K</t>
  </si>
  <si>
    <t>Total</t>
  </si>
  <si>
    <t>(b)  Planned Enrollment (Must Correspond to Budget Worksheet Assumptions)</t>
  </si>
  <si>
    <t>(c)	Maximum Enrollment (Note: Enrolling more than 10 percent of the</t>
  </si>
  <si>
    <t>planned enrollment described in subsection b will necessitate a charter</t>
  </si>
  <si>
    <t>amendment)</t>
  </si>
  <si>
    <t>Staffing Tables of Projected Staffing Needs</t>
  </si>
  <si>
    <t>School Years</t>
  </si>
  <si>
    <t>Projections for school years beginning</t>
  </si>
  <si>
    <t>Proposed New Campus(es)</t>
  </si>
  <si>
    <t>Management Organization Positions</t>
  </si>
  <si>
    <t>Total Back-Office FTEs</t>
  </si>
  <si>
    <t>School Staff</t>
  </si>
  <si>
    <t>Principals</t>
  </si>
  <si>
    <t>Assistant Principals</t>
  </si>
  <si>
    <t>Classroom Teachers (Core Subjects)</t>
  </si>
  <si>
    <t>Classroom Teachers (Specials)</t>
  </si>
  <si>
    <t>Special Education Teachers</t>
  </si>
  <si>
    <t>Office Manager</t>
  </si>
  <si>
    <t>Instructional Aide(s)</t>
  </si>
  <si>
    <t>Total FTEs at School</t>
  </si>
  <si>
    <t xml:space="preserve">Chief Operating Officer </t>
  </si>
  <si>
    <t>Chief Financial Officer</t>
  </si>
  <si>
    <t>Chief Legal Officer</t>
  </si>
  <si>
    <t xml:space="preserve">Bookkeepers </t>
  </si>
  <si>
    <t>Procurement Director</t>
  </si>
  <si>
    <t xml:space="preserve">Facility Manager </t>
  </si>
  <si>
    <t xml:space="preserve">Paralegal, Director of Growth &amp; Management  </t>
  </si>
  <si>
    <t>HR, Event Coordinator, Other</t>
  </si>
  <si>
    <t>Mental Health Counselor</t>
  </si>
  <si>
    <t>EL Teacher</t>
  </si>
  <si>
    <t>EL Strategist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</si>
</sst>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#,##0_);[Red]_(\(#,##0\);_(&quot;-&quot;_);_(@_)"/>
    <numFmt numFmtId="165" formatCode="_(#,##0.00_);[Red]_(\(#,##0.00\);_(&quot;-&quot;_);_(@_)"/>
    <numFmt numFmtId="166" formatCode="0_);[Red]\(0\)"/>
    <numFmt numFmtId="167" formatCode="_(#,##0.0_);[Red]_(\(#,##0.0\);_(&quot;-&quot;_);_(@_)"/>
    <numFmt numFmtId="168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i/>
      <sz val="9"/>
      <color indexed="8"/>
      <name val="Arial"/>
      <family val="2"/>
    </font>
    <font>
      <b/>
      <sz val="10"/>
      <color rgb="FF0000FF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1" applyFont="1" applyFill="1"/>
    <xf numFmtId="0" fontId="1" fillId="0" borderId="0" xfId="1"/>
    <xf numFmtId="0" fontId="2" fillId="3" borderId="0" xfId="1" applyFont="1" applyFill="1"/>
    <xf numFmtId="0" fontId="3" fillId="3" borderId="0" xfId="1" applyFont="1" applyFill="1"/>
    <xf numFmtId="0" fontId="4" fillId="0" borderId="0" xfId="1" applyFont="1"/>
    <xf numFmtId="0" fontId="5" fillId="0" borderId="0" xfId="1" applyFont="1"/>
    <xf numFmtId="0" fontId="6" fillId="0" borderId="0" xfId="1" applyFont="1"/>
    <xf numFmtId="164" fontId="1" fillId="0" borderId="0" xfId="1" applyNumberFormat="1"/>
    <xf numFmtId="0" fontId="7" fillId="0" borderId="0" xfId="1" applyFont="1" applyAlignment="1">
      <alignment vertical="center"/>
    </xf>
    <xf numFmtId="164" fontId="8" fillId="0" borderId="0" xfId="1" quotePrefix="1" applyNumberFormat="1" applyFont="1"/>
    <xf numFmtId="164" fontId="8" fillId="0" borderId="0" xfId="1" applyNumberFormat="1" applyFont="1"/>
    <xf numFmtId="0" fontId="9" fillId="4" borderId="6" xfId="1" applyFont="1" applyFill="1" applyBorder="1" applyAlignment="1">
      <alignment horizontal="right" vertical="center" wrapText="1"/>
    </xf>
    <xf numFmtId="0" fontId="9" fillId="0" borderId="7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 wrapText="1"/>
    </xf>
    <xf numFmtId="0" fontId="9" fillId="0" borderId="10" xfId="1" applyFont="1" applyBorder="1" applyAlignment="1">
      <alignment horizontal="right" vertical="center" wrapText="1"/>
    </xf>
    <xf numFmtId="0" fontId="9" fillId="0" borderId="11" xfId="1" applyFont="1" applyBorder="1" applyAlignment="1">
      <alignment horizontal="right" vertical="center" wrapText="1"/>
    </xf>
    <xf numFmtId="0" fontId="9" fillId="0" borderId="12" xfId="1" applyFont="1" applyBorder="1" applyAlignment="1">
      <alignment horizontal="right" vertical="center" wrapText="1"/>
    </xf>
    <xf numFmtId="0" fontId="9" fillId="0" borderId="13" xfId="1" applyFont="1" applyBorder="1" applyAlignment="1">
      <alignment horizontal="right" vertical="center" wrapText="1"/>
    </xf>
    <xf numFmtId="164" fontId="9" fillId="0" borderId="14" xfId="1" applyNumberFormat="1" applyFont="1" applyBorder="1" applyAlignment="1">
      <alignment vertical="center" wrapText="1"/>
    </xf>
    <xf numFmtId="164" fontId="9" fillId="0" borderId="13" xfId="1" applyNumberFormat="1" applyFont="1" applyBorder="1" applyAlignment="1">
      <alignment vertical="center" wrapText="1"/>
    </xf>
    <xf numFmtId="0" fontId="9" fillId="0" borderId="13" xfId="1" applyFont="1" applyBorder="1" applyAlignment="1">
      <alignment vertical="center" wrapText="1"/>
    </xf>
    <xf numFmtId="165" fontId="9" fillId="0" borderId="13" xfId="1" applyNumberFormat="1" applyFont="1" applyBorder="1" applyAlignment="1">
      <alignment vertical="center" wrapText="1"/>
    </xf>
    <xf numFmtId="0" fontId="9" fillId="0" borderId="15" xfId="1" applyFont="1" applyBorder="1" applyAlignment="1">
      <alignment vertical="center" wrapText="1"/>
    </xf>
    <xf numFmtId="0" fontId="9" fillId="0" borderId="16" xfId="1" applyFont="1" applyBorder="1" applyAlignment="1">
      <alignment vertical="center" wrapText="1"/>
    </xf>
    <xf numFmtId="164" fontId="9" fillId="0" borderId="16" xfId="1" applyNumberFormat="1" applyFont="1" applyBorder="1" applyAlignment="1">
      <alignment vertical="center" wrapText="1"/>
    </xf>
    <xf numFmtId="9" fontId="10" fillId="0" borderId="0" xfId="2" applyFont="1"/>
    <xf numFmtId="164" fontId="10" fillId="0" borderId="0" xfId="1" applyNumberFormat="1" applyFont="1"/>
    <xf numFmtId="0" fontId="10" fillId="0" borderId="0" xfId="1" applyFont="1"/>
    <xf numFmtId="0" fontId="7" fillId="0" borderId="0" xfId="1" quotePrefix="1" applyFont="1" applyAlignment="1">
      <alignment horizontal="left" vertical="center"/>
    </xf>
    <xf numFmtId="0" fontId="9" fillId="0" borderId="6" xfId="1" applyFont="1" applyBorder="1" applyAlignment="1">
      <alignment horizontal="right" vertical="center" wrapText="1"/>
    </xf>
    <xf numFmtId="10" fontId="10" fillId="0" borderId="0" xfId="2" applyNumberFormat="1" applyFont="1"/>
    <xf numFmtId="164" fontId="11" fillId="0" borderId="0" xfId="1" applyNumberFormat="1" applyFont="1"/>
    <xf numFmtId="164" fontId="12" fillId="0" borderId="0" xfId="1" quotePrefix="1" applyNumberFormat="1" applyFont="1"/>
    <xf numFmtId="0" fontId="13" fillId="0" borderId="0" xfId="1" applyFont="1"/>
    <xf numFmtId="164" fontId="3" fillId="0" borderId="6" xfId="1" applyNumberFormat="1" applyFont="1" applyBorder="1"/>
    <xf numFmtId="164" fontId="1" fillId="0" borderId="7" xfId="1" applyNumberFormat="1" applyBorder="1"/>
    <xf numFmtId="164" fontId="1" fillId="0" borderId="8" xfId="1" applyNumberFormat="1" applyBorder="1"/>
    <xf numFmtId="164" fontId="3" fillId="0" borderId="7" xfId="1" applyNumberFormat="1" applyFont="1" applyBorder="1" applyAlignment="1">
      <alignment horizontal="right"/>
    </xf>
    <xf numFmtId="166" fontId="14" fillId="4" borderId="6" xfId="1" applyNumberFormat="1" applyFont="1" applyFill="1" applyBorder="1"/>
    <xf numFmtId="166" fontId="3" fillId="0" borderId="7" xfId="1" applyNumberFormat="1" applyFont="1" applyBorder="1"/>
    <xf numFmtId="166" fontId="3" fillId="0" borderId="8" xfId="1" applyNumberFormat="1" applyFont="1" applyBorder="1"/>
    <xf numFmtId="166" fontId="3" fillId="0" borderId="10" xfId="1" applyNumberFormat="1" applyFont="1" applyBorder="1"/>
    <xf numFmtId="166" fontId="3" fillId="0" borderId="11" xfId="1" applyNumberFormat="1" applyFont="1" applyBorder="1"/>
    <xf numFmtId="166" fontId="3" fillId="0" borderId="12" xfId="1" applyNumberFormat="1" applyFont="1" applyBorder="1"/>
    <xf numFmtId="0" fontId="15" fillId="0" borderId="0" xfId="1" applyFont="1"/>
    <xf numFmtId="0" fontId="9" fillId="0" borderId="14" xfId="1" applyFont="1" applyBorder="1" applyAlignment="1">
      <alignment vertical="center" wrapText="1"/>
    </xf>
    <xf numFmtId="164" fontId="9" fillId="0" borderId="14" xfId="1" applyNumberFormat="1" applyFont="1" applyBorder="1" applyAlignment="1">
      <alignment horizontal="center" vertical="center" wrapText="1"/>
    </xf>
    <xf numFmtId="164" fontId="9" fillId="0" borderId="13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164" fontId="7" fillId="0" borderId="0" xfId="1" applyNumberFormat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167" fontId="9" fillId="0" borderId="13" xfId="1" applyNumberFormat="1" applyFont="1" applyBorder="1" applyAlignment="1">
      <alignment horizontal="center" vertical="center" wrapText="1"/>
    </xf>
    <xf numFmtId="168" fontId="1" fillId="0" borderId="0" xfId="1" applyNumberFormat="1"/>
    <xf numFmtId="40" fontId="1" fillId="0" borderId="0" xfId="1" applyNumberFormat="1"/>
    <xf numFmtId="0" fontId="9" fillId="0" borderId="14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67" fontId="9" fillId="0" borderId="13" xfId="1" applyNumberFormat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7" fillId="5" borderId="17" xfId="1" applyFont="1" applyFill="1" applyBorder="1" applyAlignment="1">
      <alignment horizontal="left" vertical="center" wrapText="1"/>
    </xf>
    <xf numFmtId="0" fontId="7" fillId="5" borderId="18" xfId="1" applyFont="1" applyFill="1" applyBorder="1" applyAlignment="1">
      <alignment horizontal="left" vertical="center" wrapText="1"/>
    </xf>
    <xf numFmtId="0" fontId="7" fillId="5" borderId="19" xfId="1" applyFont="1" applyFill="1" applyBorder="1" applyAlignment="1">
      <alignment horizontal="left" vertical="center" wrapText="1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167" fontId="9" fillId="0" borderId="16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ercent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74"/>
  <sheetViews>
    <sheetView showGridLines="0" topLeftCell="A28" zoomScale="130" zoomScaleNormal="130" zoomScaleSheetLayoutView="70" workbookViewId="0">
      <selection activeCell="C51" sqref="C51:H51"/>
    </sheetView>
  </sheetViews>
  <sheetFormatPr defaultColWidth="9.140625" defaultRowHeight="12.75" x14ac:dyDescent="0.2"/>
  <cols>
    <col min="1" max="1" width="3" style="2" customWidth="1"/>
    <col min="2" max="2" width="9.140625" style="2"/>
    <col min="3" max="8" width="10.140625" style="2" customWidth="1"/>
    <col min="9" max="9" width="3.5703125" style="2" customWidth="1"/>
    <col min="10" max="16384" width="9.140625" style="2"/>
  </cols>
  <sheetData>
    <row r="1" spans="1:13" ht="15.75" x14ac:dyDescent="0.25">
      <c r="A1" s="1" t="s">
        <v>0</v>
      </c>
      <c r="B1" s="1"/>
      <c r="C1" s="1"/>
    </row>
    <row r="2" spans="1:13" ht="15.75" x14ac:dyDescent="0.25">
      <c r="A2" s="3"/>
      <c r="B2" s="4"/>
      <c r="C2" s="4"/>
    </row>
    <row r="3" spans="1:13" x14ac:dyDescent="0.2">
      <c r="A3" s="5" t="s">
        <v>1</v>
      </c>
    </row>
    <row r="4" spans="1:13" x14ac:dyDescent="0.2">
      <c r="A4" s="6" t="s">
        <v>2</v>
      </c>
    </row>
    <row r="5" spans="1:13" x14ac:dyDescent="0.2">
      <c r="A5" s="7"/>
    </row>
    <row r="6" spans="1:1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3" ht="14.25" x14ac:dyDescent="0.2">
      <c r="A7" s="8"/>
      <c r="B7" s="9" t="s">
        <v>3</v>
      </c>
      <c r="C7" s="8"/>
      <c r="D7" s="8"/>
      <c r="E7" s="8"/>
      <c r="F7" s="8"/>
      <c r="G7" s="8"/>
      <c r="H7" s="8"/>
      <c r="I7" s="8"/>
      <c r="J7" s="8"/>
      <c r="K7" s="8"/>
    </row>
    <row r="8" spans="1:13" ht="14.25" x14ac:dyDescent="0.2">
      <c r="A8" s="8"/>
      <c r="B8" s="9" t="s">
        <v>4</v>
      </c>
      <c r="C8" s="8"/>
      <c r="D8" s="8"/>
      <c r="E8" s="8"/>
      <c r="F8" s="8"/>
      <c r="G8" s="8"/>
      <c r="H8" s="8"/>
      <c r="I8" s="8"/>
      <c r="J8" s="8"/>
      <c r="K8" s="8"/>
    </row>
    <row r="9" spans="1:13" ht="14.25" x14ac:dyDescent="0.2">
      <c r="A9" s="8"/>
      <c r="B9" s="9"/>
      <c r="C9" s="8"/>
      <c r="D9" s="8"/>
      <c r="E9" s="8"/>
      <c r="F9" s="8"/>
      <c r="G9" s="8"/>
      <c r="H9" s="8"/>
      <c r="I9" s="8"/>
      <c r="J9" s="8"/>
      <c r="K9" s="8"/>
    </row>
    <row r="10" spans="1:13" ht="14.25" x14ac:dyDescent="0.2">
      <c r="A10" s="8"/>
      <c r="B10" s="10" t="s">
        <v>5</v>
      </c>
      <c r="C10" s="8"/>
      <c r="D10" s="8"/>
      <c r="E10" s="8"/>
      <c r="F10" s="8"/>
      <c r="G10" s="8"/>
      <c r="H10" s="8"/>
      <c r="I10" s="8"/>
      <c r="J10" s="8"/>
      <c r="K10" s="8"/>
    </row>
    <row r="11" spans="1:13" ht="14.25" x14ac:dyDescent="0.2">
      <c r="A11" s="8"/>
      <c r="B11" s="11" t="s">
        <v>6</v>
      </c>
      <c r="C11" s="8"/>
      <c r="D11" s="8"/>
      <c r="E11" s="8"/>
      <c r="F11" s="8"/>
      <c r="G11" s="8"/>
      <c r="H11" s="8"/>
      <c r="I11" s="8"/>
      <c r="J11" s="8"/>
      <c r="K11" s="8"/>
    </row>
    <row r="12" spans="1:13" ht="13.5" thickBo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 x14ac:dyDescent="0.2">
      <c r="A13" s="8"/>
      <c r="B13" s="58" t="s">
        <v>7</v>
      </c>
      <c r="C13" s="61" t="s">
        <v>8</v>
      </c>
      <c r="D13" s="62"/>
      <c r="E13" s="62"/>
      <c r="F13" s="62"/>
      <c r="G13" s="62"/>
      <c r="H13" s="63"/>
      <c r="I13" s="8"/>
      <c r="J13" s="8"/>
      <c r="K13" s="8"/>
      <c r="L13" s="8"/>
      <c r="M13" s="8"/>
    </row>
    <row r="14" spans="1:13" ht="15" x14ac:dyDescent="0.2">
      <c r="A14" s="8"/>
      <c r="B14" s="59"/>
      <c r="C14" s="12">
        <v>2023</v>
      </c>
      <c r="D14" s="13">
        <f>+C15</f>
        <v>2024</v>
      </c>
      <c r="E14" s="13">
        <f>+D15</f>
        <v>2025</v>
      </c>
      <c r="F14" s="13">
        <f>+E15</f>
        <v>2026</v>
      </c>
      <c r="G14" s="14">
        <f>+F15</f>
        <v>2027</v>
      </c>
      <c r="H14" s="14">
        <f>+G15</f>
        <v>2028</v>
      </c>
      <c r="I14" s="8"/>
      <c r="J14" s="8"/>
      <c r="K14" s="8"/>
      <c r="L14" s="8"/>
      <c r="M14" s="8"/>
    </row>
    <row r="15" spans="1:13" ht="15.75" thickBot="1" x14ac:dyDescent="0.25">
      <c r="A15" s="8"/>
      <c r="B15" s="60"/>
      <c r="C15" s="15">
        <f t="shared" ref="C15:H15" si="0">+C14+1</f>
        <v>2024</v>
      </c>
      <c r="D15" s="16">
        <f t="shared" ref="D15:G15" si="1">+D14+1</f>
        <v>2025</v>
      </c>
      <c r="E15" s="16">
        <f t="shared" si="1"/>
        <v>2026</v>
      </c>
      <c r="F15" s="16">
        <f t="shared" si="1"/>
        <v>2027</v>
      </c>
      <c r="G15" s="17">
        <f t="shared" si="1"/>
        <v>2028</v>
      </c>
      <c r="H15" s="17">
        <f t="shared" si="0"/>
        <v>2029</v>
      </c>
      <c r="I15" s="8"/>
      <c r="J15" s="8"/>
      <c r="K15" s="8"/>
      <c r="L15" s="8"/>
      <c r="M15" s="8"/>
    </row>
    <row r="16" spans="1:13" ht="15" x14ac:dyDescent="0.2">
      <c r="A16" s="8"/>
      <c r="B16" s="18" t="s">
        <v>9</v>
      </c>
      <c r="C16" s="19"/>
      <c r="D16" s="19"/>
      <c r="E16" s="19"/>
      <c r="F16" s="19"/>
      <c r="G16" s="19"/>
      <c r="H16" s="19"/>
      <c r="I16" s="8"/>
      <c r="J16" s="8"/>
      <c r="K16" s="8"/>
      <c r="L16" s="8"/>
      <c r="M16" s="8"/>
    </row>
    <row r="17" spans="1:14" ht="15" x14ac:dyDescent="0.2">
      <c r="A17" s="8"/>
      <c r="B17" s="18" t="s">
        <v>10</v>
      </c>
      <c r="C17" s="20">
        <v>60</v>
      </c>
      <c r="D17" s="20">
        <v>50</v>
      </c>
      <c r="E17" s="20">
        <v>50</v>
      </c>
      <c r="F17" s="20">
        <v>50</v>
      </c>
      <c r="G17" s="20">
        <v>50</v>
      </c>
      <c r="H17" s="20">
        <v>50</v>
      </c>
      <c r="I17" s="8"/>
      <c r="J17" s="8"/>
      <c r="K17" s="8"/>
      <c r="L17" s="8"/>
      <c r="M17" s="8"/>
    </row>
    <row r="18" spans="1:14" ht="15" x14ac:dyDescent="0.2">
      <c r="A18" s="8"/>
      <c r="B18" s="21">
        <v>1</v>
      </c>
      <c r="C18" s="20">
        <v>60</v>
      </c>
      <c r="D18" s="20">
        <v>50</v>
      </c>
      <c r="E18" s="20">
        <v>50</v>
      </c>
      <c r="F18" s="20">
        <v>50</v>
      </c>
      <c r="G18" s="20">
        <v>50</v>
      </c>
      <c r="H18" s="20">
        <v>50</v>
      </c>
      <c r="I18" s="8"/>
      <c r="J18" s="8"/>
      <c r="K18" s="8"/>
      <c r="L18" s="8"/>
      <c r="M18" s="8"/>
    </row>
    <row r="19" spans="1:14" ht="15" x14ac:dyDescent="0.2">
      <c r="A19" s="8"/>
      <c r="B19" s="21">
        <v>2</v>
      </c>
      <c r="C19" s="20">
        <v>30</v>
      </c>
      <c r="D19" s="20">
        <v>50</v>
      </c>
      <c r="E19" s="20">
        <v>50</v>
      </c>
      <c r="F19" s="20">
        <v>50</v>
      </c>
      <c r="G19" s="20">
        <v>50</v>
      </c>
      <c r="H19" s="20">
        <v>50</v>
      </c>
      <c r="I19" s="8"/>
      <c r="J19" s="8"/>
      <c r="K19" s="8"/>
      <c r="L19" s="8"/>
      <c r="M19" s="8"/>
    </row>
    <row r="20" spans="1:14" ht="15" x14ac:dyDescent="0.2">
      <c r="A20" s="8"/>
      <c r="B20" s="21">
        <v>3</v>
      </c>
      <c r="C20" s="20">
        <v>30</v>
      </c>
      <c r="D20" s="20">
        <v>30</v>
      </c>
      <c r="E20" s="20">
        <v>60</v>
      </c>
      <c r="F20" s="20">
        <v>60</v>
      </c>
      <c r="G20" s="20">
        <v>60</v>
      </c>
      <c r="H20" s="20">
        <v>60</v>
      </c>
      <c r="I20" s="8"/>
      <c r="J20" s="8"/>
      <c r="K20" s="8"/>
      <c r="L20" s="8"/>
      <c r="M20" s="8"/>
    </row>
    <row r="21" spans="1:14" ht="15" x14ac:dyDescent="0.2">
      <c r="A21" s="8"/>
      <c r="B21" s="21">
        <v>4</v>
      </c>
      <c r="C21" s="20">
        <v>30</v>
      </c>
      <c r="D21" s="20">
        <v>30</v>
      </c>
      <c r="E21" s="20">
        <v>30</v>
      </c>
      <c r="F21" s="20">
        <v>60</v>
      </c>
      <c r="G21" s="20">
        <v>60</v>
      </c>
      <c r="H21" s="20">
        <v>60</v>
      </c>
      <c r="I21" s="8"/>
      <c r="J21" s="8"/>
      <c r="K21" s="8"/>
      <c r="L21" s="8"/>
      <c r="M21" s="8"/>
    </row>
    <row r="22" spans="1:14" ht="15" x14ac:dyDescent="0.2">
      <c r="A22" s="8"/>
      <c r="B22" s="21">
        <v>5</v>
      </c>
      <c r="C22" s="20">
        <v>30</v>
      </c>
      <c r="D22" s="20">
        <v>30</v>
      </c>
      <c r="E22" s="20">
        <v>30</v>
      </c>
      <c r="F22" s="20">
        <v>30</v>
      </c>
      <c r="G22" s="20">
        <v>60</v>
      </c>
      <c r="H22" s="20">
        <v>60</v>
      </c>
      <c r="I22" s="8"/>
      <c r="J22" s="8"/>
      <c r="K22" s="8"/>
      <c r="L22" s="8"/>
      <c r="M22" s="8"/>
    </row>
    <row r="23" spans="1:14" ht="15" x14ac:dyDescent="0.2">
      <c r="A23" s="8"/>
      <c r="B23" s="21">
        <v>6</v>
      </c>
      <c r="C23" s="20">
        <v>30</v>
      </c>
      <c r="D23" s="20">
        <v>30</v>
      </c>
      <c r="E23" s="20">
        <v>30</v>
      </c>
      <c r="F23" s="20">
        <v>30</v>
      </c>
      <c r="G23" s="20">
        <v>30</v>
      </c>
      <c r="H23" s="20">
        <v>60</v>
      </c>
      <c r="I23" s="8"/>
      <c r="J23" s="8"/>
      <c r="K23" s="8"/>
      <c r="L23" s="8"/>
      <c r="M23" s="8"/>
    </row>
    <row r="24" spans="1:14" ht="15" x14ac:dyDescent="0.2">
      <c r="A24" s="8"/>
      <c r="B24" s="21">
        <v>7</v>
      </c>
      <c r="C24" s="20">
        <v>30</v>
      </c>
      <c r="D24" s="20">
        <v>30</v>
      </c>
      <c r="E24" s="20">
        <v>30</v>
      </c>
      <c r="F24" s="20">
        <v>30</v>
      </c>
      <c r="G24" s="20">
        <v>30</v>
      </c>
      <c r="H24" s="20">
        <v>30</v>
      </c>
      <c r="I24" s="8"/>
      <c r="J24" s="8"/>
      <c r="K24" s="8"/>
      <c r="L24" s="8"/>
      <c r="M24" s="8"/>
    </row>
    <row r="25" spans="1:14" ht="15" x14ac:dyDescent="0.2">
      <c r="A25" s="8"/>
      <c r="B25" s="21">
        <v>8</v>
      </c>
      <c r="C25" s="20"/>
      <c r="D25" s="20">
        <v>30</v>
      </c>
      <c r="E25" s="20">
        <v>30</v>
      </c>
      <c r="F25" s="20">
        <v>30</v>
      </c>
      <c r="G25" s="20">
        <v>30</v>
      </c>
      <c r="H25" s="20">
        <v>30</v>
      </c>
      <c r="I25" s="8"/>
      <c r="J25" s="8"/>
      <c r="K25" s="8"/>
      <c r="L25" s="8"/>
      <c r="M25" s="8"/>
    </row>
    <row r="26" spans="1:14" ht="15" x14ac:dyDescent="0.2">
      <c r="A26" s="8"/>
      <c r="B26" s="21">
        <v>9</v>
      </c>
      <c r="C26" s="22"/>
      <c r="D26" s="22"/>
      <c r="E26" s="22"/>
      <c r="F26" s="22"/>
      <c r="G26" s="22"/>
      <c r="H26" s="22"/>
      <c r="I26" s="8"/>
      <c r="J26" s="8"/>
      <c r="K26" s="8"/>
      <c r="L26" s="8"/>
      <c r="M26" s="8"/>
    </row>
    <row r="27" spans="1:14" ht="15" x14ac:dyDescent="0.2">
      <c r="A27" s="8"/>
      <c r="B27" s="21">
        <v>10</v>
      </c>
      <c r="C27" s="22"/>
      <c r="D27" s="22"/>
      <c r="E27" s="22"/>
      <c r="F27" s="22"/>
      <c r="G27" s="22"/>
      <c r="H27" s="22"/>
      <c r="I27" s="8"/>
      <c r="J27" s="8"/>
      <c r="K27" s="8"/>
      <c r="L27" s="8"/>
      <c r="M27" s="8"/>
    </row>
    <row r="28" spans="1:14" ht="15" x14ac:dyDescent="0.2">
      <c r="A28" s="8"/>
      <c r="B28" s="21">
        <v>11</v>
      </c>
      <c r="C28" s="22"/>
      <c r="D28" s="22"/>
      <c r="E28" s="22"/>
      <c r="F28" s="22"/>
      <c r="G28" s="22"/>
      <c r="H28" s="22"/>
      <c r="I28" s="8"/>
      <c r="J28" s="8"/>
      <c r="K28" s="8"/>
      <c r="L28" s="8"/>
      <c r="M28" s="8"/>
    </row>
    <row r="29" spans="1:14" ht="15" x14ac:dyDescent="0.2">
      <c r="A29" s="8"/>
      <c r="B29" s="23">
        <v>12</v>
      </c>
      <c r="C29" s="22"/>
      <c r="D29" s="22"/>
      <c r="E29" s="22"/>
      <c r="F29" s="22"/>
      <c r="G29" s="22"/>
      <c r="H29" s="22"/>
      <c r="I29" s="8"/>
      <c r="J29" s="8"/>
      <c r="K29" s="8"/>
      <c r="L29" s="8"/>
      <c r="M29" s="8"/>
    </row>
    <row r="30" spans="1:14" ht="15" x14ac:dyDescent="0.2">
      <c r="A30" s="8"/>
      <c r="B30" s="24" t="s">
        <v>11</v>
      </c>
      <c r="C30" s="25">
        <f t="shared" ref="C30:H30" si="2">SUM(C16:C29)</f>
        <v>300</v>
      </c>
      <c r="D30" s="25">
        <f t="shared" si="2"/>
        <v>330</v>
      </c>
      <c r="E30" s="25">
        <f t="shared" si="2"/>
        <v>360</v>
      </c>
      <c r="F30" s="25">
        <f t="shared" si="2"/>
        <v>390</v>
      </c>
      <c r="G30" s="25">
        <f t="shared" si="2"/>
        <v>420</v>
      </c>
      <c r="H30" s="25">
        <f t="shared" si="2"/>
        <v>450</v>
      </c>
      <c r="I30" s="8"/>
      <c r="J30" s="26">
        <f>D30/$D$51</f>
        <v>0.90163934426229508</v>
      </c>
      <c r="K30" s="26">
        <f>E30/$E$51</f>
        <v>0.90909090909090906</v>
      </c>
      <c r="L30" s="26">
        <f>F30/$F$51</f>
        <v>0.91549295774647887</v>
      </c>
      <c r="M30" s="26">
        <f>G30/$G$51</f>
        <v>0.92105263157894735</v>
      </c>
      <c r="N30" s="26">
        <f>H30/$H$51</f>
        <v>0.92975206611570249</v>
      </c>
    </row>
    <row r="31" spans="1:14" x14ac:dyDescent="0.2">
      <c r="A31" s="8"/>
      <c r="B31" s="8"/>
      <c r="C31" s="8"/>
      <c r="D31" s="8"/>
      <c r="E31" s="8"/>
      <c r="F31" s="8"/>
      <c r="G31" s="8"/>
      <c r="H31" s="8"/>
      <c r="I31" s="8"/>
      <c r="J31" s="27"/>
      <c r="K31" s="27"/>
      <c r="L31" s="27"/>
      <c r="M31" s="27"/>
      <c r="N31" s="28"/>
    </row>
    <row r="32" spans="1:14" ht="14.25" x14ac:dyDescent="0.2">
      <c r="A32" s="8"/>
      <c r="B32" s="29" t="s">
        <v>12</v>
      </c>
      <c r="C32" s="8"/>
      <c r="D32" s="8"/>
      <c r="E32" s="8"/>
      <c r="F32" s="8"/>
      <c r="G32" s="8"/>
      <c r="H32" s="8"/>
      <c r="I32" s="8"/>
      <c r="J32" s="27"/>
      <c r="K32" s="27"/>
      <c r="L32" s="27"/>
      <c r="M32" s="27"/>
      <c r="N32" s="28"/>
    </row>
    <row r="33" spans="1:14" ht="13.5" thickBot="1" x14ac:dyDescent="0.25">
      <c r="A33" s="8"/>
      <c r="B33" s="8"/>
      <c r="C33" s="8"/>
      <c r="D33" s="8"/>
      <c r="E33" s="8"/>
      <c r="F33" s="8"/>
      <c r="G33" s="8"/>
      <c r="H33" s="8"/>
      <c r="I33" s="8"/>
      <c r="J33" s="27"/>
      <c r="K33" s="27"/>
      <c r="L33" s="27"/>
      <c r="M33" s="27"/>
      <c r="N33" s="28"/>
    </row>
    <row r="34" spans="1:14" ht="15.75" customHeight="1" x14ac:dyDescent="0.2">
      <c r="A34" s="8"/>
      <c r="B34" s="58" t="s">
        <v>7</v>
      </c>
      <c r="C34" s="61" t="s">
        <v>8</v>
      </c>
      <c r="D34" s="62"/>
      <c r="E34" s="62"/>
      <c r="F34" s="62"/>
      <c r="G34" s="62"/>
      <c r="H34" s="63"/>
      <c r="I34" s="8"/>
      <c r="J34" s="27"/>
      <c r="K34" s="27"/>
      <c r="L34" s="27"/>
      <c r="M34" s="27"/>
      <c r="N34" s="28"/>
    </row>
    <row r="35" spans="1:14" ht="15" x14ac:dyDescent="0.2">
      <c r="A35" s="8"/>
      <c r="B35" s="59"/>
      <c r="C35" s="30">
        <f>+C14</f>
        <v>2023</v>
      </c>
      <c r="D35" s="13">
        <f>+C36</f>
        <v>2024</v>
      </c>
      <c r="E35" s="13">
        <f>+D36</f>
        <v>2025</v>
      </c>
      <c r="F35" s="13">
        <f>+E36</f>
        <v>2026</v>
      </c>
      <c r="G35" s="13">
        <f>+F36</f>
        <v>2027</v>
      </c>
      <c r="H35" s="14">
        <f>+G36</f>
        <v>2028</v>
      </c>
      <c r="I35" s="8"/>
      <c r="J35" s="27"/>
      <c r="K35" s="27"/>
      <c r="L35" s="27"/>
      <c r="M35" s="27"/>
      <c r="N35" s="28"/>
    </row>
    <row r="36" spans="1:14" ht="15.75" thickBot="1" x14ac:dyDescent="0.25">
      <c r="A36" s="8"/>
      <c r="B36" s="60"/>
      <c r="C36" s="15">
        <f t="shared" ref="C36:H36" si="3">+C35+1</f>
        <v>2024</v>
      </c>
      <c r="D36" s="16">
        <f t="shared" si="3"/>
        <v>2025</v>
      </c>
      <c r="E36" s="16">
        <f t="shared" si="3"/>
        <v>2026</v>
      </c>
      <c r="F36" s="16">
        <f t="shared" si="3"/>
        <v>2027</v>
      </c>
      <c r="G36" s="16">
        <f t="shared" si="3"/>
        <v>2028</v>
      </c>
      <c r="H36" s="17">
        <f t="shared" si="3"/>
        <v>2029</v>
      </c>
      <c r="I36" s="8"/>
      <c r="J36" s="27"/>
      <c r="K36" s="27"/>
      <c r="L36" s="27"/>
      <c r="M36" s="27"/>
      <c r="N36" s="28"/>
    </row>
    <row r="37" spans="1:14" ht="15" x14ac:dyDescent="0.2">
      <c r="A37" s="8"/>
      <c r="B37" s="18" t="s">
        <v>9</v>
      </c>
      <c r="C37" s="19"/>
      <c r="D37" s="19"/>
      <c r="E37" s="19"/>
      <c r="F37" s="19"/>
      <c r="G37" s="19"/>
      <c r="H37" s="19"/>
      <c r="I37" s="8"/>
      <c r="J37" s="27"/>
      <c r="K37" s="27"/>
      <c r="L37" s="27"/>
      <c r="M37" s="27"/>
      <c r="N37" s="28"/>
    </row>
    <row r="38" spans="1:14" ht="15" x14ac:dyDescent="0.2">
      <c r="A38" s="8"/>
      <c r="B38" s="18" t="s">
        <v>10</v>
      </c>
      <c r="C38" s="20">
        <v>60</v>
      </c>
      <c r="D38" s="20">
        <v>60</v>
      </c>
      <c r="E38" s="20">
        <v>60</v>
      </c>
      <c r="F38" s="20">
        <v>60</v>
      </c>
      <c r="G38" s="20">
        <v>60</v>
      </c>
      <c r="H38" s="20">
        <v>60</v>
      </c>
      <c r="I38" s="8"/>
      <c r="J38" s="27"/>
      <c r="K38" s="27"/>
      <c r="L38" s="27"/>
      <c r="M38" s="27"/>
      <c r="N38" s="28"/>
    </row>
    <row r="39" spans="1:14" ht="15" x14ac:dyDescent="0.2">
      <c r="A39" s="8"/>
      <c r="B39" s="21">
        <v>1</v>
      </c>
      <c r="C39" s="20">
        <v>60</v>
      </c>
      <c r="D39" s="20">
        <v>60</v>
      </c>
      <c r="E39" s="20">
        <v>60</v>
      </c>
      <c r="F39" s="20">
        <v>60</v>
      </c>
      <c r="G39" s="20">
        <v>60</v>
      </c>
      <c r="H39" s="20">
        <v>60</v>
      </c>
      <c r="I39" s="8"/>
      <c r="J39" s="27"/>
      <c r="K39" s="27"/>
      <c r="L39" s="27"/>
      <c r="M39" s="27"/>
      <c r="N39" s="28"/>
    </row>
    <row r="40" spans="1:14" ht="15" x14ac:dyDescent="0.2">
      <c r="A40" s="8"/>
      <c r="B40" s="21">
        <v>2</v>
      </c>
      <c r="C40" s="20">
        <v>30</v>
      </c>
      <c r="D40" s="20">
        <v>60</v>
      </c>
      <c r="E40" s="20">
        <v>60</v>
      </c>
      <c r="F40" s="20">
        <v>60</v>
      </c>
      <c r="G40" s="20">
        <v>60</v>
      </c>
      <c r="H40" s="20">
        <v>60</v>
      </c>
      <c r="I40" s="8"/>
      <c r="J40" s="27"/>
      <c r="K40" s="27"/>
      <c r="L40" s="27"/>
      <c r="M40" s="27"/>
      <c r="N40" s="28"/>
    </row>
    <row r="41" spans="1:14" ht="15" x14ac:dyDescent="0.2">
      <c r="A41" s="8"/>
      <c r="B41" s="21">
        <v>3</v>
      </c>
      <c r="C41" s="20">
        <v>30</v>
      </c>
      <c r="D41" s="20">
        <v>30</v>
      </c>
      <c r="E41" s="20">
        <v>60</v>
      </c>
      <c r="F41" s="20">
        <v>60</v>
      </c>
      <c r="G41" s="20">
        <v>60</v>
      </c>
      <c r="H41" s="20">
        <v>60</v>
      </c>
      <c r="I41" s="8"/>
      <c r="J41" s="27"/>
      <c r="K41" s="27"/>
      <c r="L41" s="27"/>
      <c r="M41" s="27"/>
      <c r="N41" s="28"/>
    </row>
    <row r="42" spans="1:14" ht="15" x14ac:dyDescent="0.2">
      <c r="A42" s="8"/>
      <c r="B42" s="21">
        <v>4</v>
      </c>
      <c r="C42" s="20">
        <v>30</v>
      </c>
      <c r="D42" s="20">
        <v>30</v>
      </c>
      <c r="E42" s="20">
        <v>30</v>
      </c>
      <c r="F42" s="20">
        <v>60</v>
      </c>
      <c r="G42" s="20">
        <v>60</v>
      </c>
      <c r="H42" s="20">
        <v>60</v>
      </c>
      <c r="I42" s="8"/>
      <c r="J42" s="27"/>
      <c r="K42" s="27"/>
      <c r="L42" s="27"/>
      <c r="M42" s="27"/>
      <c r="N42" s="28"/>
    </row>
    <row r="43" spans="1:14" ht="15" x14ac:dyDescent="0.2">
      <c r="A43" s="8"/>
      <c r="B43" s="21">
        <v>5</v>
      </c>
      <c r="C43" s="20">
        <v>30</v>
      </c>
      <c r="D43" s="20">
        <v>30</v>
      </c>
      <c r="E43" s="20">
        <v>30</v>
      </c>
      <c r="F43" s="20">
        <v>30</v>
      </c>
      <c r="G43" s="20">
        <v>60</v>
      </c>
      <c r="H43" s="20">
        <v>60</v>
      </c>
      <c r="I43" s="8"/>
      <c r="J43" s="27"/>
      <c r="K43" s="27"/>
      <c r="L43" s="27"/>
      <c r="M43" s="27"/>
      <c r="N43" s="28"/>
    </row>
    <row r="44" spans="1:14" ht="15" x14ac:dyDescent="0.2">
      <c r="A44" s="8"/>
      <c r="B44" s="21">
        <v>6</v>
      </c>
      <c r="C44" s="20">
        <v>30</v>
      </c>
      <c r="D44" s="20">
        <v>32</v>
      </c>
      <c r="E44" s="20">
        <v>32</v>
      </c>
      <c r="F44" s="20">
        <v>32</v>
      </c>
      <c r="G44" s="20">
        <v>32</v>
      </c>
      <c r="H44" s="20">
        <v>60</v>
      </c>
      <c r="I44" s="8"/>
      <c r="J44" s="27"/>
      <c r="K44" s="27"/>
      <c r="L44" s="27"/>
      <c r="M44" s="27"/>
      <c r="N44" s="28"/>
    </row>
    <row r="45" spans="1:14" ht="15" x14ac:dyDescent="0.2">
      <c r="A45" s="8"/>
      <c r="B45" s="21">
        <v>7</v>
      </c>
      <c r="C45" s="20">
        <v>30</v>
      </c>
      <c r="D45" s="20">
        <v>32</v>
      </c>
      <c r="E45" s="20">
        <v>32</v>
      </c>
      <c r="F45" s="20">
        <v>32</v>
      </c>
      <c r="G45" s="20">
        <v>32</v>
      </c>
      <c r="H45" s="20">
        <v>32</v>
      </c>
      <c r="I45" s="8"/>
      <c r="J45" s="27"/>
      <c r="K45" s="27"/>
      <c r="L45" s="27"/>
      <c r="M45" s="27"/>
      <c r="N45" s="28"/>
    </row>
    <row r="46" spans="1:14" ht="15" x14ac:dyDescent="0.2">
      <c r="A46" s="8"/>
      <c r="B46" s="21">
        <v>8</v>
      </c>
      <c r="C46" s="20"/>
      <c r="D46" s="20">
        <v>32</v>
      </c>
      <c r="E46" s="20">
        <v>32</v>
      </c>
      <c r="F46" s="20">
        <v>32</v>
      </c>
      <c r="G46" s="20">
        <v>32</v>
      </c>
      <c r="H46" s="20">
        <v>32</v>
      </c>
      <c r="I46" s="8"/>
      <c r="J46" s="27"/>
      <c r="K46" s="27"/>
      <c r="L46" s="27"/>
      <c r="M46" s="27"/>
      <c r="N46" s="28"/>
    </row>
    <row r="47" spans="1:14" ht="15" x14ac:dyDescent="0.2">
      <c r="A47" s="8"/>
      <c r="B47" s="21">
        <v>9</v>
      </c>
      <c r="C47" s="22"/>
      <c r="D47" s="22"/>
      <c r="E47" s="22"/>
      <c r="F47" s="22"/>
      <c r="G47" s="22"/>
      <c r="H47" s="22"/>
      <c r="I47" s="8"/>
      <c r="J47" s="27"/>
      <c r="K47" s="27"/>
      <c r="L47" s="27"/>
      <c r="M47" s="27"/>
      <c r="N47" s="28"/>
    </row>
    <row r="48" spans="1:14" ht="15" x14ac:dyDescent="0.2">
      <c r="A48" s="8"/>
      <c r="B48" s="21">
        <v>10</v>
      </c>
      <c r="C48" s="22"/>
      <c r="D48" s="22"/>
      <c r="E48" s="22"/>
      <c r="F48" s="22"/>
      <c r="G48" s="22"/>
      <c r="H48" s="22"/>
      <c r="I48" s="8"/>
      <c r="J48" s="27"/>
      <c r="K48" s="27"/>
      <c r="L48" s="27"/>
      <c r="M48" s="27"/>
      <c r="N48" s="28"/>
    </row>
    <row r="49" spans="1:14" ht="15" x14ac:dyDescent="0.2">
      <c r="A49" s="8"/>
      <c r="B49" s="21">
        <v>11</v>
      </c>
      <c r="C49" s="22"/>
      <c r="D49" s="22"/>
      <c r="E49" s="22"/>
      <c r="F49" s="22"/>
      <c r="G49" s="22"/>
      <c r="H49" s="22"/>
      <c r="I49" s="8"/>
      <c r="J49" s="27"/>
      <c r="K49" s="27"/>
      <c r="L49" s="27"/>
      <c r="M49" s="27"/>
      <c r="N49" s="28"/>
    </row>
    <row r="50" spans="1:14" ht="15" x14ac:dyDescent="0.2">
      <c r="A50" s="8"/>
      <c r="B50" s="23">
        <v>12</v>
      </c>
      <c r="C50" s="22"/>
      <c r="D50" s="22"/>
      <c r="E50" s="22"/>
      <c r="F50" s="22"/>
      <c r="G50" s="22"/>
      <c r="H50" s="22"/>
      <c r="I50" s="8"/>
      <c r="J50" s="27"/>
      <c r="K50" s="27"/>
      <c r="L50" s="27"/>
      <c r="M50" s="27"/>
      <c r="N50" s="28"/>
    </row>
    <row r="51" spans="1:14" ht="15" x14ac:dyDescent="0.2">
      <c r="A51" s="8"/>
      <c r="B51" s="24" t="s">
        <v>11</v>
      </c>
      <c r="C51" s="25">
        <f t="shared" ref="C51:H51" si="4">SUM(C37:C50)</f>
        <v>300</v>
      </c>
      <c r="D51" s="25">
        <f t="shared" si="4"/>
        <v>366</v>
      </c>
      <c r="E51" s="25">
        <f t="shared" si="4"/>
        <v>396</v>
      </c>
      <c r="F51" s="25">
        <f t="shared" si="4"/>
        <v>426</v>
      </c>
      <c r="G51" s="25">
        <f t="shared" si="4"/>
        <v>456</v>
      </c>
      <c r="H51" s="25">
        <f t="shared" si="4"/>
        <v>484</v>
      </c>
      <c r="I51" s="8"/>
      <c r="J51" s="31">
        <f>D51/$D$51</f>
        <v>1</v>
      </c>
      <c r="K51" s="31">
        <f>E51/$E$51</f>
        <v>1</v>
      </c>
      <c r="L51" s="31">
        <f>F51/$F$51</f>
        <v>1</v>
      </c>
      <c r="M51" s="31">
        <f>G51/$G$51</f>
        <v>1</v>
      </c>
      <c r="N51" s="31">
        <f>H51/$H$51</f>
        <v>1</v>
      </c>
    </row>
    <row r="52" spans="1:14" x14ac:dyDescent="0.2">
      <c r="A52" s="8"/>
      <c r="B52" s="8"/>
      <c r="C52" s="8"/>
      <c r="D52" s="8"/>
      <c r="E52" s="8"/>
      <c r="F52" s="8"/>
      <c r="G52" s="8"/>
      <c r="H52" s="8"/>
      <c r="I52" s="8"/>
      <c r="J52" s="27"/>
      <c r="K52" s="27"/>
      <c r="L52" s="27"/>
      <c r="M52" s="27"/>
      <c r="N52" s="28"/>
    </row>
    <row r="53" spans="1:14" ht="14.25" x14ac:dyDescent="0.2">
      <c r="A53" s="8"/>
      <c r="B53" s="10" t="s">
        <v>13</v>
      </c>
      <c r="C53" s="32"/>
      <c r="D53" s="32"/>
      <c r="E53" s="32"/>
      <c r="F53" s="32"/>
      <c r="G53" s="32"/>
      <c r="H53" s="32"/>
      <c r="I53" s="8"/>
      <c r="J53" s="27"/>
      <c r="K53" s="27"/>
      <c r="L53" s="27"/>
      <c r="M53" s="27"/>
      <c r="N53" s="28"/>
    </row>
    <row r="54" spans="1:14" ht="14.25" x14ac:dyDescent="0.2">
      <c r="A54" s="8"/>
      <c r="B54" s="10" t="s">
        <v>14</v>
      </c>
      <c r="C54" s="32"/>
      <c r="D54" s="32"/>
      <c r="E54" s="32"/>
      <c r="F54" s="32"/>
      <c r="G54" s="32"/>
      <c r="H54" s="32"/>
      <c r="I54" s="8"/>
      <c r="J54" s="27"/>
      <c r="K54" s="27"/>
      <c r="L54" s="27"/>
      <c r="M54" s="27"/>
      <c r="N54" s="28"/>
    </row>
    <row r="55" spans="1:14" x14ac:dyDescent="0.2">
      <c r="A55" s="8"/>
      <c r="B55" s="33" t="s">
        <v>15</v>
      </c>
      <c r="C55" s="32"/>
      <c r="D55" s="32"/>
      <c r="E55" s="32"/>
      <c r="F55" s="32"/>
      <c r="G55" s="32"/>
      <c r="H55" s="32"/>
      <c r="I55" s="8"/>
      <c r="J55" s="27"/>
      <c r="K55" s="27"/>
      <c r="L55" s="27"/>
      <c r="M55" s="27"/>
      <c r="N55" s="28"/>
    </row>
    <row r="56" spans="1:14" ht="13.5" thickBot="1" x14ac:dyDescent="0.25">
      <c r="A56" s="8"/>
      <c r="B56" s="8"/>
      <c r="C56" s="8"/>
      <c r="D56" s="8"/>
      <c r="E56" s="8"/>
      <c r="F56" s="8"/>
      <c r="G56" s="8"/>
      <c r="H56" s="8"/>
      <c r="I56" s="8"/>
      <c r="J56" s="27"/>
      <c r="K56" s="27"/>
      <c r="L56" s="27"/>
      <c r="M56" s="27"/>
      <c r="N56" s="28"/>
    </row>
    <row r="57" spans="1:14" ht="15.75" customHeight="1" x14ac:dyDescent="0.2">
      <c r="A57" s="8"/>
      <c r="B57" s="58" t="s">
        <v>7</v>
      </c>
      <c r="C57" s="61" t="s">
        <v>8</v>
      </c>
      <c r="D57" s="62"/>
      <c r="E57" s="62"/>
      <c r="F57" s="62"/>
      <c r="G57" s="62"/>
      <c r="H57" s="63"/>
      <c r="I57" s="8"/>
      <c r="J57" s="27"/>
      <c r="K57" s="27"/>
      <c r="L57" s="27"/>
      <c r="M57" s="27"/>
      <c r="N57" s="28"/>
    </row>
    <row r="58" spans="1:14" ht="15" x14ac:dyDescent="0.2">
      <c r="A58" s="8"/>
      <c r="B58" s="59"/>
      <c r="C58" s="30">
        <f>+C14</f>
        <v>2023</v>
      </c>
      <c r="D58" s="13">
        <f>+C59</f>
        <v>2024</v>
      </c>
      <c r="E58" s="13">
        <f>+D59</f>
        <v>2025</v>
      </c>
      <c r="F58" s="13">
        <f>+E59</f>
        <v>2026</v>
      </c>
      <c r="G58" s="13">
        <f>+F59</f>
        <v>2027</v>
      </c>
      <c r="H58" s="14">
        <f>+G59</f>
        <v>2028</v>
      </c>
      <c r="I58" s="8"/>
      <c r="J58" s="27"/>
      <c r="K58" s="27"/>
      <c r="L58" s="27"/>
      <c r="M58" s="27"/>
      <c r="N58" s="28"/>
    </row>
    <row r="59" spans="1:14" ht="15.75" thickBot="1" x14ac:dyDescent="0.25">
      <c r="A59" s="8"/>
      <c r="B59" s="60"/>
      <c r="C59" s="15">
        <f t="shared" ref="C59:H59" si="5">+C58+1</f>
        <v>2024</v>
      </c>
      <c r="D59" s="16">
        <f t="shared" si="5"/>
        <v>2025</v>
      </c>
      <c r="E59" s="16">
        <f t="shared" si="5"/>
        <v>2026</v>
      </c>
      <c r="F59" s="16">
        <f t="shared" si="5"/>
        <v>2027</v>
      </c>
      <c r="G59" s="16">
        <f t="shared" si="5"/>
        <v>2028</v>
      </c>
      <c r="H59" s="17">
        <f t="shared" si="5"/>
        <v>2029</v>
      </c>
      <c r="I59" s="8"/>
      <c r="J59" s="27"/>
      <c r="K59" s="27"/>
      <c r="L59" s="27"/>
      <c r="M59" s="27"/>
      <c r="N59" s="28"/>
    </row>
    <row r="60" spans="1:14" ht="15" x14ac:dyDescent="0.2">
      <c r="A60" s="8"/>
      <c r="B60" s="18" t="s">
        <v>9</v>
      </c>
      <c r="C60" s="19"/>
      <c r="D60" s="19"/>
      <c r="E60" s="19"/>
      <c r="F60" s="19"/>
      <c r="G60" s="19"/>
      <c r="H60" s="19"/>
      <c r="I60" s="8"/>
      <c r="J60" s="27"/>
      <c r="K60" s="27"/>
      <c r="L60" s="27"/>
      <c r="M60" s="27"/>
      <c r="N60" s="28"/>
    </row>
    <row r="61" spans="1:14" ht="15" x14ac:dyDescent="0.2">
      <c r="A61" s="8"/>
      <c r="B61" s="18" t="s">
        <v>10</v>
      </c>
      <c r="C61" s="20">
        <v>66</v>
      </c>
      <c r="D61" s="20">
        <v>60</v>
      </c>
      <c r="E61" s="20">
        <v>66</v>
      </c>
      <c r="F61" s="20">
        <v>66</v>
      </c>
      <c r="G61" s="20">
        <v>66</v>
      </c>
      <c r="H61" s="20">
        <v>66</v>
      </c>
      <c r="I61" s="8"/>
      <c r="J61" s="27"/>
      <c r="K61" s="27"/>
      <c r="L61" s="27"/>
      <c r="M61" s="27"/>
      <c r="N61" s="28"/>
    </row>
    <row r="62" spans="1:14" ht="15" x14ac:dyDescent="0.2">
      <c r="A62" s="8"/>
      <c r="B62" s="21">
        <v>1</v>
      </c>
      <c r="C62" s="20">
        <v>60</v>
      </c>
      <c r="D62" s="20">
        <v>60</v>
      </c>
      <c r="E62" s="20">
        <v>66</v>
      </c>
      <c r="F62" s="20">
        <v>66</v>
      </c>
      <c r="G62" s="20">
        <v>66</v>
      </c>
      <c r="H62" s="20">
        <v>66</v>
      </c>
      <c r="I62" s="8"/>
      <c r="J62" s="27"/>
      <c r="K62" s="27"/>
      <c r="L62" s="27"/>
      <c r="M62" s="27"/>
      <c r="N62" s="28"/>
    </row>
    <row r="63" spans="1:14" ht="15" x14ac:dyDescent="0.2">
      <c r="A63" s="8"/>
      <c r="B63" s="21">
        <v>2</v>
      </c>
      <c r="C63" s="20">
        <v>30</v>
      </c>
      <c r="D63" s="20">
        <v>60</v>
      </c>
      <c r="E63" s="20">
        <v>60</v>
      </c>
      <c r="F63" s="20">
        <v>60</v>
      </c>
      <c r="G63" s="20">
        <v>60</v>
      </c>
      <c r="H63" s="20">
        <v>60</v>
      </c>
      <c r="I63" s="8"/>
      <c r="J63" s="27"/>
      <c r="K63" s="27"/>
      <c r="L63" s="27"/>
      <c r="M63" s="27"/>
      <c r="N63" s="28"/>
    </row>
    <row r="64" spans="1:14" ht="15" x14ac:dyDescent="0.2">
      <c r="A64" s="8"/>
      <c r="B64" s="21">
        <v>3</v>
      </c>
      <c r="C64" s="20">
        <v>30</v>
      </c>
      <c r="D64" s="20">
        <v>30</v>
      </c>
      <c r="E64" s="20">
        <v>60</v>
      </c>
      <c r="F64" s="20">
        <v>60</v>
      </c>
      <c r="G64" s="20">
        <v>60</v>
      </c>
      <c r="H64" s="20">
        <v>60</v>
      </c>
      <c r="I64" s="8"/>
      <c r="J64" s="27"/>
      <c r="K64" s="27"/>
      <c r="L64" s="27"/>
      <c r="M64" s="27"/>
      <c r="N64" s="28"/>
    </row>
    <row r="65" spans="2:14" ht="15" x14ac:dyDescent="0.2">
      <c r="B65" s="21">
        <v>4</v>
      </c>
      <c r="C65" s="20">
        <v>30</v>
      </c>
      <c r="D65" s="20">
        <v>30</v>
      </c>
      <c r="E65" s="20">
        <v>45</v>
      </c>
      <c r="F65" s="20">
        <v>60</v>
      </c>
      <c r="G65" s="20">
        <v>60</v>
      </c>
      <c r="H65" s="20">
        <v>60</v>
      </c>
      <c r="J65" s="28"/>
      <c r="K65" s="28"/>
      <c r="L65" s="28"/>
      <c r="M65" s="28"/>
      <c r="N65" s="28"/>
    </row>
    <row r="66" spans="2:14" ht="15" x14ac:dyDescent="0.2">
      <c r="B66" s="21">
        <v>5</v>
      </c>
      <c r="C66" s="20">
        <v>30</v>
      </c>
      <c r="D66" s="20">
        <v>30</v>
      </c>
      <c r="E66" s="20">
        <v>30</v>
      </c>
      <c r="F66" s="20">
        <v>45</v>
      </c>
      <c r="G66" s="20">
        <v>60</v>
      </c>
      <c r="H66" s="20">
        <v>60</v>
      </c>
      <c r="J66" s="28"/>
      <c r="K66" s="28"/>
      <c r="L66" s="28"/>
      <c r="M66" s="28"/>
      <c r="N66" s="28"/>
    </row>
    <row r="67" spans="2:14" ht="15" x14ac:dyDescent="0.2">
      <c r="B67" s="21">
        <v>6</v>
      </c>
      <c r="C67" s="20">
        <v>32</v>
      </c>
      <c r="D67" s="20">
        <v>32</v>
      </c>
      <c r="E67" s="20">
        <v>32</v>
      </c>
      <c r="F67" s="20">
        <v>32</v>
      </c>
      <c r="G67" s="20">
        <v>45</v>
      </c>
      <c r="H67" s="20">
        <v>60</v>
      </c>
      <c r="J67" s="28"/>
      <c r="K67" s="28"/>
      <c r="L67" s="28"/>
      <c r="M67" s="28"/>
      <c r="N67" s="28"/>
    </row>
    <row r="68" spans="2:14" ht="15" x14ac:dyDescent="0.2">
      <c r="B68" s="21">
        <v>7</v>
      </c>
      <c r="C68" s="20">
        <v>32</v>
      </c>
      <c r="D68" s="20">
        <v>32</v>
      </c>
      <c r="E68" s="20">
        <v>32</v>
      </c>
      <c r="F68" s="20">
        <v>32</v>
      </c>
      <c r="G68" s="20">
        <v>32</v>
      </c>
      <c r="H68" s="20">
        <v>45</v>
      </c>
      <c r="J68" s="28"/>
      <c r="K68" s="28"/>
      <c r="L68" s="28"/>
      <c r="M68" s="28"/>
      <c r="N68" s="28"/>
    </row>
    <row r="69" spans="2:14" ht="15" x14ac:dyDescent="0.2">
      <c r="B69" s="21">
        <v>8</v>
      </c>
      <c r="C69" s="20"/>
      <c r="D69" s="20">
        <v>32</v>
      </c>
      <c r="E69" s="20">
        <v>32</v>
      </c>
      <c r="F69" s="20">
        <v>32</v>
      </c>
      <c r="G69" s="20">
        <v>32</v>
      </c>
      <c r="H69" s="20">
        <v>32</v>
      </c>
      <c r="J69" s="28"/>
      <c r="K69" s="28"/>
      <c r="L69" s="28"/>
      <c r="M69" s="28"/>
      <c r="N69" s="28"/>
    </row>
    <row r="70" spans="2:14" ht="15" x14ac:dyDescent="0.2">
      <c r="B70" s="21">
        <v>9</v>
      </c>
      <c r="C70" s="22"/>
      <c r="D70" s="22"/>
      <c r="E70" s="22"/>
      <c r="F70" s="22"/>
      <c r="G70" s="22"/>
      <c r="H70" s="22"/>
      <c r="J70" s="28"/>
      <c r="K70" s="28"/>
      <c r="L70" s="28"/>
      <c r="M70" s="28"/>
      <c r="N70" s="28"/>
    </row>
    <row r="71" spans="2:14" ht="15" x14ac:dyDescent="0.2">
      <c r="B71" s="21">
        <v>10</v>
      </c>
      <c r="C71" s="22"/>
      <c r="D71" s="22"/>
      <c r="E71" s="22"/>
      <c r="F71" s="22"/>
      <c r="G71" s="22"/>
      <c r="H71" s="22"/>
      <c r="J71" s="28"/>
      <c r="K71" s="28"/>
      <c r="L71" s="28"/>
      <c r="M71" s="28"/>
      <c r="N71" s="28"/>
    </row>
    <row r="72" spans="2:14" ht="15" x14ac:dyDescent="0.2">
      <c r="B72" s="21">
        <v>11</v>
      </c>
      <c r="C72" s="22"/>
      <c r="D72" s="22"/>
      <c r="E72" s="22"/>
      <c r="F72" s="22"/>
      <c r="G72" s="22"/>
      <c r="H72" s="22"/>
      <c r="J72" s="28"/>
      <c r="K72" s="28"/>
      <c r="L72" s="28"/>
      <c r="M72" s="28"/>
      <c r="N72" s="28"/>
    </row>
    <row r="73" spans="2:14" ht="15" x14ac:dyDescent="0.2">
      <c r="B73" s="23">
        <v>12</v>
      </c>
      <c r="C73" s="22"/>
      <c r="D73" s="22"/>
      <c r="E73" s="22"/>
      <c r="F73" s="22"/>
      <c r="G73" s="22"/>
      <c r="H73" s="22"/>
      <c r="J73" s="28"/>
      <c r="K73" s="28"/>
      <c r="L73" s="28"/>
      <c r="M73" s="28"/>
      <c r="N73" s="28"/>
    </row>
    <row r="74" spans="2:14" ht="15" x14ac:dyDescent="0.2">
      <c r="B74" s="24" t="s">
        <v>11</v>
      </c>
      <c r="C74" s="25">
        <f t="shared" ref="C74:H74" si="6">SUM(C60:C73)</f>
        <v>310</v>
      </c>
      <c r="D74" s="25">
        <f t="shared" si="6"/>
        <v>366</v>
      </c>
      <c r="E74" s="25">
        <f t="shared" si="6"/>
        <v>423</v>
      </c>
      <c r="F74" s="25">
        <f t="shared" si="6"/>
        <v>453</v>
      </c>
      <c r="G74" s="25">
        <f t="shared" si="6"/>
        <v>481</v>
      </c>
      <c r="H74" s="25">
        <f t="shared" si="6"/>
        <v>509</v>
      </c>
      <c r="J74" s="26">
        <f>D74/$D$51</f>
        <v>1</v>
      </c>
      <c r="K74" s="26">
        <f>E74/$E$51</f>
        <v>1.0681818181818181</v>
      </c>
      <c r="L74" s="26">
        <f>F74/$F$51</f>
        <v>1.0633802816901408</v>
      </c>
      <c r="M74" s="26">
        <f>G74/$G$51</f>
        <v>1.0548245614035088</v>
      </c>
      <c r="N74" s="26">
        <f>H74/$H$51</f>
        <v>1.0516528925619835</v>
      </c>
    </row>
  </sheetData>
  <mergeCells count="6">
    <mergeCell ref="B13:B15"/>
    <mergeCell ref="C13:H13"/>
    <mergeCell ref="B34:B36"/>
    <mergeCell ref="C34:H34"/>
    <mergeCell ref="B57:B59"/>
    <mergeCell ref="C57:H57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132"/>
  <sheetViews>
    <sheetView showGridLines="0" tabSelected="1" topLeftCell="A17" zoomScaleNormal="100" zoomScaleSheetLayoutView="100" workbookViewId="0">
      <selection activeCell="H45" sqref="H45"/>
    </sheetView>
  </sheetViews>
  <sheetFormatPr defaultColWidth="8.85546875" defaultRowHeight="12.75" x14ac:dyDescent="0.2"/>
  <cols>
    <col min="1" max="1" width="2.5703125" style="2" customWidth="1"/>
    <col min="2" max="2" width="43.140625" style="2" customWidth="1"/>
    <col min="3" max="8" width="8.85546875" style="2"/>
    <col min="9" max="9" width="2.85546875" style="2" customWidth="1"/>
    <col min="10" max="16384" width="8.85546875" style="2"/>
  </cols>
  <sheetData>
    <row r="1" spans="1:16" ht="15.75" x14ac:dyDescent="0.25">
      <c r="A1" s="1" t="s">
        <v>16</v>
      </c>
      <c r="B1" s="1"/>
      <c r="C1" s="1"/>
    </row>
    <row r="2" spans="1:16" ht="15.75" x14ac:dyDescent="0.25">
      <c r="A2" s="3"/>
      <c r="B2" s="4"/>
      <c r="C2" s="4"/>
    </row>
    <row r="3" spans="1:16" x14ac:dyDescent="0.2">
      <c r="A3" s="5" t="s">
        <v>1</v>
      </c>
    </row>
    <row r="4" spans="1:16" x14ac:dyDescent="0.2">
      <c r="A4" s="6" t="s">
        <v>2</v>
      </c>
    </row>
    <row r="5" spans="1:16" x14ac:dyDescent="0.2">
      <c r="A5" s="34"/>
    </row>
    <row r="6" spans="1:16" x14ac:dyDescent="0.2">
      <c r="A6" s="34"/>
    </row>
    <row r="7" spans="1:16" ht="14.25" x14ac:dyDescent="0.2">
      <c r="A7" s="34"/>
      <c r="B7" s="9" t="s">
        <v>3</v>
      </c>
    </row>
    <row r="8" spans="1:16" x14ac:dyDescent="0.2">
      <c r="A8" s="34"/>
    </row>
    <row r="9" spans="1:16" x14ac:dyDescent="0.2">
      <c r="A9" s="34"/>
    </row>
    <row r="10" spans="1:16" x14ac:dyDescent="0.2">
      <c r="A10" s="34"/>
    </row>
    <row r="11" spans="1:16" x14ac:dyDescent="0.2">
      <c r="A11" s="8"/>
      <c r="B11" s="8"/>
      <c r="C11" s="35" t="s">
        <v>17</v>
      </c>
      <c r="D11" s="36"/>
      <c r="E11" s="36"/>
      <c r="F11" s="36"/>
      <c r="G11" s="36"/>
      <c r="H11" s="37"/>
      <c r="I11" s="8"/>
      <c r="J11" s="8"/>
      <c r="K11" s="8"/>
      <c r="L11" s="8"/>
      <c r="M11" s="8"/>
      <c r="N11" s="8"/>
      <c r="O11" s="8"/>
      <c r="P11" s="8"/>
    </row>
    <row r="12" spans="1:16" x14ac:dyDescent="0.2">
      <c r="A12" s="8"/>
      <c r="B12" s="38" t="s">
        <v>18</v>
      </c>
      <c r="C12" s="39">
        <v>2023</v>
      </c>
      <c r="D12" s="40">
        <f>+C13</f>
        <v>2024</v>
      </c>
      <c r="E12" s="40">
        <f>+D13</f>
        <v>2025</v>
      </c>
      <c r="F12" s="40">
        <f>+E13</f>
        <v>2026</v>
      </c>
      <c r="G12" s="40">
        <f>+F13</f>
        <v>2027</v>
      </c>
      <c r="H12" s="41">
        <f>+G13</f>
        <v>2028</v>
      </c>
      <c r="I12" s="8"/>
      <c r="J12" s="8"/>
      <c r="K12" s="8"/>
      <c r="L12" s="8"/>
      <c r="M12" s="8"/>
      <c r="N12" s="8"/>
      <c r="O12" s="8"/>
      <c r="P12" s="8"/>
    </row>
    <row r="13" spans="1:16" x14ac:dyDescent="0.2">
      <c r="A13" s="8"/>
      <c r="B13" s="8"/>
      <c r="C13" s="42">
        <f>+C12+1</f>
        <v>2024</v>
      </c>
      <c r="D13" s="43">
        <f>+D12+1</f>
        <v>2025</v>
      </c>
      <c r="E13" s="43">
        <f>+E12+1</f>
        <v>2026</v>
      </c>
      <c r="F13" s="43">
        <f>+F12+1</f>
        <v>2027</v>
      </c>
      <c r="G13" s="43">
        <f>+G12+1</f>
        <v>2028</v>
      </c>
      <c r="H13" s="44">
        <f>+H12+1</f>
        <v>2029</v>
      </c>
      <c r="I13" s="8"/>
      <c r="J13" s="8"/>
      <c r="K13" s="8"/>
      <c r="L13" s="8"/>
      <c r="M13" s="8"/>
      <c r="N13" s="8"/>
      <c r="O13" s="8"/>
      <c r="P13" s="8"/>
    </row>
    <row r="14" spans="1:16" ht="15" x14ac:dyDescent="0.25">
      <c r="A14" s="8"/>
      <c r="B14" s="45" t="s">
        <v>19</v>
      </c>
      <c r="K14" s="8"/>
      <c r="L14" s="8"/>
      <c r="M14" s="8"/>
      <c r="N14" s="8"/>
      <c r="O14" s="8"/>
      <c r="P14" s="8"/>
    </row>
    <row r="15" spans="1:16" ht="14.25" x14ac:dyDescent="0.2">
      <c r="A15" s="8"/>
      <c r="B15" s="67" t="s">
        <v>20</v>
      </c>
      <c r="C15" s="68"/>
      <c r="D15" s="68"/>
      <c r="E15" s="68"/>
      <c r="F15" s="68"/>
      <c r="G15" s="68"/>
      <c r="H15" s="69"/>
      <c r="K15" s="8"/>
      <c r="L15" s="8"/>
      <c r="M15" s="8"/>
      <c r="N15" s="8"/>
      <c r="O15" s="8"/>
      <c r="P15" s="8"/>
    </row>
    <row r="16" spans="1:16" ht="15" x14ac:dyDescent="0.2">
      <c r="A16" s="8"/>
      <c r="B16" s="46" t="s">
        <v>31</v>
      </c>
      <c r="C16" s="47"/>
      <c r="D16" s="47"/>
      <c r="E16" s="47"/>
      <c r="F16" s="47"/>
      <c r="G16" s="47"/>
      <c r="H16" s="47"/>
      <c r="K16" s="8"/>
      <c r="L16" s="8"/>
      <c r="M16" s="8"/>
      <c r="N16" s="8"/>
      <c r="O16" s="8"/>
      <c r="P16" s="8"/>
    </row>
    <row r="17" spans="1:16" ht="15" x14ac:dyDescent="0.2">
      <c r="A17" s="8"/>
      <c r="B17" s="21" t="s">
        <v>32</v>
      </c>
      <c r="C17" s="47"/>
      <c r="D17" s="47"/>
      <c r="E17" s="47"/>
      <c r="F17" s="47"/>
      <c r="G17" s="47"/>
      <c r="H17" s="47"/>
      <c r="K17" s="8"/>
      <c r="L17" s="8"/>
      <c r="M17" s="8"/>
      <c r="N17" s="8"/>
      <c r="O17" s="8"/>
      <c r="P17" s="8"/>
    </row>
    <row r="18" spans="1:16" ht="15" x14ac:dyDescent="0.2">
      <c r="A18" s="8"/>
      <c r="B18" s="21" t="s">
        <v>33</v>
      </c>
      <c r="C18" s="47"/>
      <c r="D18" s="47"/>
      <c r="E18" s="47"/>
      <c r="F18" s="47"/>
      <c r="G18" s="47"/>
      <c r="H18" s="47"/>
      <c r="K18" s="8"/>
      <c r="L18" s="8"/>
      <c r="M18" s="8"/>
      <c r="N18" s="8"/>
      <c r="O18" s="8"/>
      <c r="P18" s="8"/>
    </row>
    <row r="19" spans="1:16" ht="15" x14ac:dyDescent="0.2">
      <c r="A19" s="8"/>
      <c r="B19" s="21" t="s">
        <v>34</v>
      </c>
      <c r="C19" s="47"/>
      <c r="D19" s="47"/>
      <c r="E19" s="47"/>
      <c r="F19" s="47"/>
      <c r="G19" s="47"/>
      <c r="H19" s="47"/>
      <c r="K19" s="8"/>
      <c r="L19" s="8"/>
      <c r="M19" s="8"/>
      <c r="N19" s="8"/>
      <c r="O19" s="8"/>
      <c r="P19" s="8"/>
    </row>
    <row r="20" spans="1:16" ht="15" x14ac:dyDescent="0.2">
      <c r="A20" s="8"/>
      <c r="B20" s="21" t="s">
        <v>35</v>
      </c>
      <c r="C20" s="47"/>
      <c r="D20" s="47"/>
      <c r="E20" s="47"/>
      <c r="F20" s="47"/>
      <c r="G20" s="47"/>
      <c r="H20" s="47"/>
      <c r="K20" s="8"/>
      <c r="L20" s="8"/>
      <c r="M20" s="8"/>
      <c r="N20" s="8"/>
      <c r="O20" s="8"/>
      <c r="P20" s="8"/>
    </row>
    <row r="21" spans="1:16" ht="15" x14ac:dyDescent="0.2">
      <c r="A21" s="8"/>
      <c r="B21" s="21" t="s">
        <v>36</v>
      </c>
      <c r="C21" s="47"/>
      <c r="D21" s="47"/>
      <c r="E21" s="47"/>
      <c r="F21" s="47"/>
      <c r="G21" s="47"/>
      <c r="H21" s="47"/>
      <c r="K21" s="8"/>
      <c r="L21" s="8"/>
      <c r="M21" s="8"/>
      <c r="N21" s="8"/>
      <c r="O21" s="8"/>
      <c r="P21" s="8"/>
    </row>
    <row r="22" spans="1:16" ht="15" x14ac:dyDescent="0.2">
      <c r="A22" s="8"/>
      <c r="B22" s="21" t="s">
        <v>37</v>
      </c>
      <c r="C22" s="48"/>
      <c r="D22" s="48"/>
      <c r="E22" s="48"/>
      <c r="F22" s="48"/>
      <c r="G22" s="48"/>
      <c r="H22" s="48"/>
      <c r="K22" s="8"/>
      <c r="L22" s="8"/>
      <c r="M22" s="8"/>
      <c r="N22" s="8"/>
      <c r="O22" s="8"/>
      <c r="P22" s="8"/>
    </row>
    <row r="23" spans="1:16" ht="15" x14ac:dyDescent="0.2">
      <c r="A23" s="8"/>
      <c r="B23" s="23" t="s">
        <v>38</v>
      </c>
      <c r="C23" s="47"/>
      <c r="D23" s="47"/>
      <c r="E23" s="47"/>
      <c r="F23" s="47"/>
      <c r="G23" s="47"/>
      <c r="H23" s="47"/>
      <c r="K23" s="8"/>
      <c r="L23" s="8"/>
      <c r="M23" s="8"/>
      <c r="N23" s="8"/>
      <c r="O23" s="8"/>
      <c r="P23" s="8"/>
    </row>
    <row r="24" spans="1:16" ht="14.25" x14ac:dyDescent="0.2">
      <c r="A24" s="8"/>
      <c r="B24" s="49" t="s">
        <v>21</v>
      </c>
      <c r="C24" s="50">
        <f>SUM(C16:C23)</f>
        <v>0</v>
      </c>
      <c r="D24" s="50">
        <f>SUM(D16:D23)</f>
        <v>0</v>
      </c>
      <c r="E24" s="50">
        <f>SUM(E16:E23)</f>
        <v>0</v>
      </c>
      <c r="F24" s="50">
        <f>SUM(F16:F23)</f>
        <v>0</v>
      </c>
      <c r="G24" s="50">
        <f>SUM(G16:G23)</f>
        <v>0</v>
      </c>
      <c r="H24" s="50">
        <f>SUM(H16:H23)</f>
        <v>0</v>
      </c>
      <c r="K24" s="8"/>
      <c r="L24" s="8"/>
      <c r="M24" s="8"/>
      <c r="N24" s="8"/>
      <c r="O24" s="8"/>
      <c r="P24" s="8"/>
    </row>
    <row r="25" spans="1:16" ht="14.25" x14ac:dyDescent="0.2">
      <c r="A25" s="8"/>
      <c r="B25" s="51"/>
      <c r="C25" s="52"/>
      <c r="D25" s="52"/>
      <c r="E25" s="52"/>
      <c r="F25" s="52"/>
      <c r="G25" s="52"/>
      <c r="H25" s="52"/>
      <c r="K25" s="8"/>
      <c r="L25" s="8"/>
      <c r="M25" s="8"/>
      <c r="N25" s="8"/>
      <c r="O25" s="8"/>
      <c r="P25" s="8"/>
    </row>
    <row r="26" spans="1:16" ht="14.25" x14ac:dyDescent="0.2">
      <c r="A26" s="8"/>
      <c r="B26" s="67" t="s">
        <v>22</v>
      </c>
      <c r="C26" s="68"/>
      <c r="D26" s="68"/>
      <c r="E26" s="68"/>
      <c r="F26" s="68"/>
      <c r="G26" s="68"/>
      <c r="H26" s="69"/>
      <c r="K26" s="8"/>
      <c r="L26" s="8"/>
      <c r="M26" s="8"/>
      <c r="N26" s="8"/>
      <c r="O26" s="8"/>
      <c r="P26" s="8"/>
    </row>
    <row r="27" spans="1:16" ht="15" x14ac:dyDescent="0.2">
      <c r="A27" s="8"/>
      <c r="B27" s="21" t="s">
        <v>23</v>
      </c>
      <c r="C27" s="54">
        <v>1</v>
      </c>
      <c r="D27" s="54">
        <v>1</v>
      </c>
      <c r="E27" s="54">
        <v>1</v>
      </c>
      <c r="F27" s="54">
        <v>1</v>
      </c>
      <c r="G27" s="54">
        <v>1</v>
      </c>
      <c r="H27" s="54">
        <v>1</v>
      </c>
      <c r="K27" s="8"/>
      <c r="L27" s="8"/>
      <c r="M27" s="8"/>
      <c r="N27" s="8"/>
      <c r="O27" s="8"/>
      <c r="P27" s="8"/>
    </row>
    <row r="28" spans="1:16" ht="15" x14ac:dyDescent="0.2">
      <c r="A28" s="8"/>
      <c r="B28" s="21" t="s">
        <v>24</v>
      </c>
      <c r="C28" s="54">
        <v>1</v>
      </c>
      <c r="D28" s="54">
        <v>2.5</v>
      </c>
      <c r="E28" s="54">
        <v>2.5</v>
      </c>
      <c r="F28" s="54">
        <v>2.5</v>
      </c>
      <c r="G28" s="54">
        <v>2.5</v>
      </c>
      <c r="H28" s="54">
        <v>2.5</v>
      </c>
      <c r="K28" s="8"/>
      <c r="L28" s="8"/>
      <c r="M28" s="8"/>
      <c r="N28" s="8"/>
      <c r="O28" s="8"/>
      <c r="P28" s="8"/>
    </row>
    <row r="29" spans="1:16" ht="13.35" customHeight="1" x14ac:dyDescent="0.2">
      <c r="A29" s="8"/>
      <c r="B29" s="65" t="s">
        <v>39</v>
      </c>
      <c r="C29" s="64">
        <v>1</v>
      </c>
      <c r="D29" s="64">
        <v>2</v>
      </c>
      <c r="E29" s="64">
        <v>2</v>
      </c>
      <c r="F29" s="64">
        <v>2</v>
      </c>
      <c r="G29" s="64">
        <v>2</v>
      </c>
      <c r="H29" s="64">
        <v>2</v>
      </c>
      <c r="K29" s="8"/>
      <c r="L29" s="8"/>
      <c r="M29" s="8"/>
      <c r="N29" s="8"/>
      <c r="O29" s="8"/>
      <c r="P29" s="8"/>
    </row>
    <row r="30" spans="1:16" ht="13.35" customHeight="1" x14ac:dyDescent="0.2">
      <c r="A30" s="8"/>
      <c r="B30" s="66"/>
      <c r="C30" s="64"/>
      <c r="D30" s="64"/>
      <c r="E30" s="64"/>
      <c r="F30" s="64"/>
      <c r="G30" s="64"/>
      <c r="H30" s="64"/>
      <c r="K30" s="8"/>
      <c r="L30" s="8"/>
      <c r="M30" s="8"/>
      <c r="N30" s="8"/>
      <c r="O30" s="8"/>
      <c r="P30" s="8"/>
    </row>
    <row r="31" spans="1:16" ht="13.35" customHeight="1" x14ac:dyDescent="0.2">
      <c r="A31" s="8"/>
      <c r="B31" s="65" t="s">
        <v>27</v>
      </c>
      <c r="C31" s="64">
        <v>1</v>
      </c>
      <c r="D31" s="64">
        <v>2</v>
      </c>
      <c r="E31" s="64">
        <v>3</v>
      </c>
      <c r="F31" s="64">
        <v>3</v>
      </c>
      <c r="G31" s="64">
        <v>3</v>
      </c>
      <c r="H31" s="64">
        <v>3</v>
      </c>
      <c r="K31" s="8"/>
      <c r="L31" s="8"/>
      <c r="M31" s="8"/>
      <c r="N31" s="8"/>
      <c r="O31" s="8"/>
      <c r="P31" s="8"/>
    </row>
    <row r="32" spans="1:16" ht="13.35" customHeight="1" x14ac:dyDescent="0.2">
      <c r="A32" s="8"/>
      <c r="B32" s="66"/>
      <c r="C32" s="64"/>
      <c r="D32" s="64"/>
      <c r="E32" s="64"/>
      <c r="F32" s="64"/>
      <c r="G32" s="64"/>
      <c r="H32" s="64"/>
      <c r="K32" s="8"/>
      <c r="L32" s="8"/>
      <c r="M32" s="8"/>
      <c r="N32" s="8"/>
      <c r="O32" s="8"/>
      <c r="P32" s="8"/>
    </row>
    <row r="33" spans="1:16" ht="13.35" customHeight="1" x14ac:dyDescent="0.2">
      <c r="A33" s="8"/>
      <c r="B33" s="65" t="s">
        <v>40</v>
      </c>
      <c r="C33" s="64">
        <v>2</v>
      </c>
      <c r="D33" s="64">
        <v>2</v>
      </c>
      <c r="E33" s="64">
        <v>2</v>
      </c>
      <c r="F33" s="64">
        <v>3</v>
      </c>
      <c r="G33" s="70">
        <v>3</v>
      </c>
      <c r="H33" s="64">
        <v>3</v>
      </c>
      <c r="K33" s="8"/>
      <c r="L33" s="8"/>
      <c r="M33" s="8"/>
      <c r="N33" s="8"/>
      <c r="O33" s="8"/>
      <c r="P33" s="8"/>
    </row>
    <row r="34" spans="1:16" ht="13.35" customHeight="1" x14ac:dyDescent="0.2">
      <c r="A34" s="8"/>
      <c r="B34" s="66"/>
      <c r="C34" s="64"/>
      <c r="D34" s="64"/>
      <c r="E34" s="64"/>
      <c r="F34" s="64"/>
      <c r="G34" s="71"/>
      <c r="H34" s="64"/>
      <c r="K34" s="8"/>
      <c r="L34" s="8"/>
      <c r="M34" s="8"/>
      <c r="N34" s="8"/>
      <c r="O34" s="8"/>
      <c r="P34" s="8"/>
    </row>
    <row r="35" spans="1:16" ht="13.35" customHeight="1" x14ac:dyDescent="0.2">
      <c r="A35" s="8"/>
      <c r="B35" s="57" t="s">
        <v>41</v>
      </c>
      <c r="C35" s="54">
        <v>0</v>
      </c>
      <c r="D35" s="54">
        <v>0</v>
      </c>
      <c r="E35" s="54">
        <v>1</v>
      </c>
      <c r="F35" s="54">
        <v>1</v>
      </c>
      <c r="G35" s="54">
        <v>1</v>
      </c>
      <c r="H35" s="54">
        <v>1</v>
      </c>
      <c r="K35" s="8"/>
      <c r="L35" s="8"/>
      <c r="M35" s="8"/>
      <c r="N35" s="8"/>
      <c r="O35" s="8"/>
      <c r="P35" s="8"/>
    </row>
    <row r="36" spans="1:16" ht="15" x14ac:dyDescent="0.2">
      <c r="A36" s="8"/>
      <c r="B36" s="21" t="s">
        <v>25</v>
      </c>
      <c r="C36" s="54">
        <v>11</v>
      </c>
      <c r="D36" s="54">
        <v>13</v>
      </c>
      <c r="E36" s="54">
        <v>14</v>
      </c>
      <c r="F36" s="54">
        <v>15</v>
      </c>
      <c r="G36" s="54">
        <v>16</v>
      </c>
      <c r="H36" s="54">
        <v>17</v>
      </c>
      <c r="K36" s="8"/>
      <c r="L36" s="8"/>
      <c r="M36" s="8"/>
      <c r="N36" s="8"/>
      <c r="O36" s="8"/>
      <c r="P36" s="8"/>
    </row>
    <row r="37" spans="1:16" ht="15" x14ac:dyDescent="0.2">
      <c r="A37" s="8"/>
      <c r="B37" s="21" t="s">
        <v>26</v>
      </c>
      <c r="C37" s="54">
        <v>2</v>
      </c>
      <c r="D37" s="54">
        <v>3</v>
      </c>
      <c r="E37" s="54">
        <v>4</v>
      </c>
      <c r="F37" s="54">
        <v>4</v>
      </c>
      <c r="G37" s="54">
        <v>4</v>
      </c>
      <c r="H37" s="54">
        <v>4</v>
      </c>
      <c r="K37" s="8"/>
      <c r="L37" s="8"/>
      <c r="M37" s="8"/>
      <c r="N37" s="8"/>
      <c r="O37" s="8"/>
      <c r="P37" s="8"/>
    </row>
    <row r="38" spans="1:16" ht="15" x14ac:dyDescent="0.2">
      <c r="A38" s="8"/>
      <c r="B38" s="21" t="s">
        <v>28</v>
      </c>
      <c r="C38" s="54">
        <v>0</v>
      </c>
      <c r="D38" s="54">
        <v>1</v>
      </c>
      <c r="E38" s="54">
        <v>1</v>
      </c>
      <c r="F38" s="54">
        <v>1</v>
      </c>
      <c r="G38" s="54">
        <v>1</v>
      </c>
      <c r="H38" s="54">
        <v>1</v>
      </c>
      <c r="K38" s="8"/>
      <c r="L38" s="8"/>
      <c r="M38" s="8"/>
      <c r="N38" s="8"/>
      <c r="O38" s="8"/>
      <c r="P38" s="8"/>
    </row>
    <row r="39" spans="1:16" ht="15" x14ac:dyDescent="0.2">
      <c r="A39" s="8"/>
      <c r="B39" s="21" t="s">
        <v>29</v>
      </c>
      <c r="C39" s="54">
        <v>1</v>
      </c>
      <c r="D39" s="54">
        <v>1</v>
      </c>
      <c r="E39" s="54">
        <v>1</v>
      </c>
      <c r="F39" s="54">
        <v>1</v>
      </c>
      <c r="G39" s="54">
        <v>1</v>
      </c>
      <c r="H39" s="54">
        <v>1</v>
      </c>
      <c r="K39" s="8"/>
      <c r="L39" s="8"/>
      <c r="M39" s="8"/>
      <c r="N39" s="8"/>
      <c r="O39" s="8"/>
      <c r="P39" s="8"/>
    </row>
    <row r="40" spans="1:16" ht="15" x14ac:dyDescent="0.2">
      <c r="A40" s="8"/>
      <c r="B40" s="53" t="s">
        <v>30</v>
      </c>
      <c r="C40" s="72">
        <f>SUM(C27:C39)</f>
        <v>20</v>
      </c>
      <c r="D40" s="72">
        <f>SUM(D27:D39)</f>
        <v>27.5</v>
      </c>
      <c r="E40" s="72">
        <f>SUM(E27:E39)</f>
        <v>31.5</v>
      </c>
      <c r="F40" s="72">
        <f>SUM(F27:F39)</f>
        <v>33.5</v>
      </c>
      <c r="G40" s="72">
        <f>SUM(G27:G39)</f>
        <v>34.5</v>
      </c>
      <c r="H40" s="72">
        <f>SUM(H27:H39)</f>
        <v>35.5</v>
      </c>
      <c r="K40" s="8"/>
      <c r="L40" s="8"/>
      <c r="M40" s="8"/>
      <c r="N40" s="8"/>
      <c r="O40" s="8"/>
      <c r="P40" s="8"/>
    </row>
    <row r="41" spans="1:16" x14ac:dyDescent="0.2">
      <c r="A41" s="8"/>
      <c r="M41" s="8"/>
      <c r="N41" s="8"/>
      <c r="O41" s="8"/>
      <c r="P41" s="8"/>
    </row>
    <row r="42" spans="1:16" x14ac:dyDescent="0.2">
      <c r="A42" s="8"/>
      <c r="M42" s="8"/>
      <c r="N42" s="8"/>
      <c r="O42" s="8"/>
      <c r="P42" s="8"/>
    </row>
    <row r="43" spans="1:16" ht="16.5" customHeight="1" x14ac:dyDescent="0.2">
      <c r="A43" s="8"/>
      <c r="M43" s="8"/>
      <c r="N43" s="8"/>
      <c r="O43" s="8"/>
      <c r="P43" s="8"/>
    </row>
    <row r="44" spans="1:16" x14ac:dyDescent="0.2">
      <c r="A44" s="8"/>
      <c r="M44" s="8"/>
      <c r="N44" s="8"/>
      <c r="O44" s="8"/>
      <c r="P44" s="8"/>
    </row>
    <row r="45" spans="1:16" x14ac:dyDescent="0.2">
      <c r="A45" s="8"/>
      <c r="M45" s="8"/>
      <c r="N45" s="8"/>
      <c r="O45" s="8"/>
      <c r="P45" s="8"/>
    </row>
    <row r="46" spans="1:16" x14ac:dyDescent="0.2">
      <c r="A46" s="8"/>
      <c r="M46" s="8"/>
      <c r="N46" s="8"/>
      <c r="O46" s="8"/>
      <c r="P46" s="8"/>
    </row>
    <row r="47" spans="1:16" x14ac:dyDescent="0.2">
      <c r="A47" s="8"/>
      <c r="M47" s="8"/>
      <c r="N47" s="8"/>
      <c r="O47" s="8"/>
      <c r="P47" s="8"/>
    </row>
    <row r="48" spans="1:16" x14ac:dyDescent="0.2">
      <c r="A48" s="8"/>
      <c r="M48" s="8"/>
      <c r="N48" s="8"/>
      <c r="O48" s="8"/>
      <c r="P48" s="8"/>
    </row>
    <row r="49" spans="1:21" x14ac:dyDescent="0.2">
      <c r="A49" s="8"/>
      <c r="M49" s="8"/>
      <c r="N49" s="8"/>
      <c r="O49" s="8"/>
      <c r="P49" s="8"/>
    </row>
    <row r="50" spans="1:21" x14ac:dyDescent="0.2">
      <c r="A50" s="8"/>
      <c r="M50" s="8"/>
      <c r="N50" s="8"/>
      <c r="O50" s="8"/>
      <c r="P50" s="8"/>
    </row>
    <row r="51" spans="1:21" x14ac:dyDescent="0.2">
      <c r="A51" s="8"/>
      <c r="M51" s="8"/>
      <c r="N51" s="8"/>
      <c r="O51" s="8"/>
      <c r="P51" s="8"/>
    </row>
    <row r="52" spans="1:21" x14ac:dyDescent="0.2">
      <c r="A52" s="8"/>
      <c r="M52" s="8"/>
      <c r="N52" s="8"/>
      <c r="O52" s="8"/>
      <c r="P52" s="8"/>
    </row>
    <row r="53" spans="1:21" x14ac:dyDescent="0.2">
      <c r="A53" s="8"/>
      <c r="M53" s="8"/>
      <c r="N53" s="8"/>
      <c r="O53" s="8"/>
      <c r="P53" s="8"/>
    </row>
    <row r="54" spans="1:21" x14ac:dyDescent="0.2">
      <c r="A54" s="8"/>
      <c r="M54" s="8"/>
      <c r="N54" s="8"/>
      <c r="O54" s="8"/>
      <c r="P54" s="8"/>
    </row>
    <row r="55" spans="1:21" x14ac:dyDescent="0.2">
      <c r="A55" s="8"/>
      <c r="M55" s="8"/>
      <c r="N55" s="8"/>
      <c r="O55" s="8"/>
      <c r="P55" s="8"/>
    </row>
    <row r="56" spans="1:21" x14ac:dyDescent="0.2">
      <c r="A56" s="8"/>
      <c r="M56" s="8"/>
      <c r="N56" s="8"/>
      <c r="O56" s="8"/>
      <c r="P56" s="8"/>
    </row>
    <row r="57" spans="1:21" x14ac:dyDescent="0.2">
      <c r="A57" s="8"/>
      <c r="M57" s="8"/>
      <c r="N57" s="8"/>
      <c r="O57" s="8"/>
      <c r="P57" s="8"/>
    </row>
    <row r="58" spans="1:21" x14ac:dyDescent="0.2">
      <c r="A58" s="8"/>
      <c r="M58" s="8"/>
      <c r="N58" s="8"/>
      <c r="O58" s="8"/>
      <c r="P58" s="8"/>
    </row>
    <row r="59" spans="1:21" x14ac:dyDescent="0.2">
      <c r="A59" s="8"/>
      <c r="M59" s="8"/>
      <c r="N59" s="8"/>
      <c r="O59" s="8"/>
      <c r="P59" s="8"/>
    </row>
    <row r="60" spans="1:21" x14ac:dyDescent="0.2">
      <c r="A60" s="8"/>
      <c r="M60" s="8"/>
      <c r="N60" s="8"/>
      <c r="O60" s="8"/>
      <c r="P60" s="8"/>
    </row>
    <row r="61" spans="1:21" x14ac:dyDescent="0.2">
      <c r="A61" s="8"/>
      <c r="M61" s="8"/>
      <c r="N61" s="8"/>
      <c r="O61" s="8"/>
      <c r="P61" s="8"/>
    </row>
    <row r="62" spans="1:21" x14ac:dyDescent="0.2">
      <c r="A62" s="8"/>
      <c r="M62" s="8"/>
      <c r="N62" s="8"/>
      <c r="O62" s="8"/>
      <c r="P62" s="8"/>
    </row>
    <row r="63" spans="1:21" x14ac:dyDescent="0.2">
      <c r="A63" s="8"/>
      <c r="M63" s="8"/>
      <c r="N63" s="8"/>
      <c r="O63" s="8"/>
      <c r="P63" s="8"/>
    </row>
    <row r="64" spans="1:21" ht="13.35" customHeight="1" x14ac:dyDescent="0.2">
      <c r="A64" s="8"/>
      <c r="M64" s="8"/>
      <c r="N64" s="8"/>
      <c r="O64" s="8"/>
      <c r="P64" s="8"/>
      <c r="U64" s="55"/>
    </row>
    <row r="65" spans="1:16" ht="13.35" customHeight="1" x14ac:dyDescent="0.2">
      <c r="A65" s="8"/>
      <c r="M65" s="8"/>
      <c r="N65" s="8"/>
      <c r="O65" s="8"/>
      <c r="P65" s="8"/>
    </row>
    <row r="66" spans="1:16" ht="13.35" customHeight="1" x14ac:dyDescent="0.2">
      <c r="A66" s="8"/>
      <c r="M66" s="8"/>
      <c r="N66" s="8"/>
      <c r="O66" s="8"/>
      <c r="P66" s="8"/>
    </row>
    <row r="67" spans="1:16" ht="13.35" customHeight="1" x14ac:dyDescent="0.2">
      <c r="A67" s="8"/>
      <c r="M67" s="8"/>
      <c r="N67" s="8"/>
      <c r="O67" s="8"/>
      <c r="P67" s="8"/>
    </row>
    <row r="68" spans="1:16" ht="13.35" customHeight="1" x14ac:dyDescent="0.2">
      <c r="A68" s="8"/>
      <c r="M68" s="8"/>
      <c r="N68" s="8"/>
      <c r="O68" s="8"/>
      <c r="P68" s="8"/>
    </row>
    <row r="69" spans="1:16" ht="13.35" customHeight="1" x14ac:dyDescent="0.2">
      <c r="A69" s="8"/>
      <c r="M69" s="8"/>
      <c r="N69" s="8"/>
      <c r="O69" s="8"/>
      <c r="P69" s="8"/>
    </row>
    <row r="70" spans="1:16" x14ac:dyDescent="0.2">
      <c r="A70" s="8"/>
      <c r="M70" s="8"/>
      <c r="N70" s="8"/>
      <c r="O70" s="8"/>
      <c r="P70" s="8"/>
    </row>
    <row r="71" spans="1:16" x14ac:dyDescent="0.2">
      <c r="A71" s="8"/>
      <c r="M71" s="8"/>
      <c r="N71" s="8"/>
      <c r="O71" s="8"/>
      <c r="P71" s="8"/>
    </row>
    <row r="72" spans="1:16" x14ac:dyDescent="0.2">
      <c r="A72" s="8"/>
      <c r="M72" s="8"/>
      <c r="N72" s="8"/>
      <c r="O72" s="8"/>
      <c r="P72" s="8"/>
    </row>
    <row r="73" spans="1:16" x14ac:dyDescent="0.2">
      <c r="A73" s="8"/>
      <c r="M73" s="8"/>
      <c r="N73" s="8"/>
      <c r="O73" s="8"/>
      <c r="P73" s="8"/>
    </row>
    <row r="74" spans="1:16" x14ac:dyDescent="0.2">
      <c r="A74" s="8"/>
      <c r="M74" s="8"/>
      <c r="N74" s="8"/>
      <c r="O74" s="8"/>
      <c r="P74" s="8"/>
    </row>
    <row r="75" spans="1:16" x14ac:dyDescent="0.2">
      <c r="A75" s="8"/>
      <c r="M75" s="8"/>
      <c r="N75" s="8"/>
      <c r="O75" s="8"/>
      <c r="P75" s="8"/>
    </row>
    <row r="76" spans="1:16" x14ac:dyDescent="0.2">
      <c r="A76" s="8"/>
      <c r="M76" s="8"/>
      <c r="N76" s="8"/>
      <c r="O76" s="8"/>
      <c r="P76" s="8"/>
    </row>
    <row r="77" spans="1:16" x14ac:dyDescent="0.2">
      <c r="A77" s="8"/>
      <c r="M77" s="8"/>
      <c r="N77" s="8"/>
      <c r="O77" s="8"/>
      <c r="P77" s="8"/>
    </row>
    <row r="78" spans="1:16" x14ac:dyDescent="0.2">
      <c r="A78" s="8"/>
      <c r="M78" s="8"/>
      <c r="N78" s="8"/>
      <c r="O78" s="8"/>
      <c r="P78" s="8"/>
    </row>
    <row r="79" spans="1:16" x14ac:dyDescent="0.2">
      <c r="A79" s="8"/>
      <c r="M79" s="8"/>
      <c r="N79" s="8"/>
      <c r="O79" s="8"/>
      <c r="P79" s="8"/>
    </row>
    <row r="80" spans="1:16" x14ac:dyDescent="0.2">
      <c r="A80" s="8"/>
      <c r="M80" s="8"/>
      <c r="N80" s="8"/>
      <c r="O80" s="8"/>
      <c r="P80" s="8"/>
    </row>
    <row r="81" spans="1:16" x14ac:dyDescent="0.2">
      <c r="A81" s="8"/>
      <c r="M81" s="8"/>
      <c r="N81" s="8"/>
      <c r="O81" s="8"/>
      <c r="P81" s="8"/>
    </row>
    <row r="82" spans="1:16" x14ac:dyDescent="0.2">
      <c r="A82" s="8"/>
      <c r="M82" s="8"/>
      <c r="N82" s="8"/>
      <c r="O82" s="8"/>
      <c r="P82" s="8"/>
    </row>
    <row r="83" spans="1:16" x14ac:dyDescent="0.2">
      <c r="A83" s="8"/>
      <c r="M83" s="8"/>
      <c r="N83" s="8"/>
      <c r="O83" s="8"/>
      <c r="P83" s="8"/>
    </row>
    <row r="84" spans="1:16" x14ac:dyDescent="0.2">
      <c r="A84" s="8"/>
      <c r="M84" s="8"/>
      <c r="N84" s="8"/>
      <c r="O84" s="8"/>
      <c r="P84" s="8"/>
    </row>
    <row r="85" spans="1:16" ht="13.35" customHeight="1" x14ac:dyDescent="0.2">
      <c r="A85" s="8"/>
      <c r="M85" s="8"/>
      <c r="N85" s="8"/>
      <c r="O85" s="8"/>
      <c r="P85" s="8"/>
    </row>
    <row r="86" spans="1:16" ht="13.35" customHeight="1" x14ac:dyDescent="0.2"/>
    <row r="87" spans="1:16" ht="13.35" customHeight="1" x14ac:dyDescent="0.2"/>
    <row r="88" spans="1:16" ht="13.35" customHeight="1" x14ac:dyDescent="0.2"/>
    <row r="89" spans="1:16" ht="13.35" customHeight="1" x14ac:dyDescent="0.2"/>
    <row r="90" spans="1:16" ht="13.35" customHeight="1" x14ac:dyDescent="0.2"/>
    <row r="94" spans="1:16" x14ac:dyDescent="0.2">
      <c r="A94" s="8"/>
      <c r="M94" s="8"/>
      <c r="N94" s="8"/>
      <c r="O94" s="8"/>
      <c r="P94" s="8"/>
    </row>
    <row r="106" ht="13.35" customHeight="1" x14ac:dyDescent="0.2"/>
    <row r="107" ht="13.35" customHeight="1" x14ac:dyDescent="0.2"/>
    <row r="108" ht="13.35" customHeight="1" x14ac:dyDescent="0.2"/>
    <row r="109" ht="13.35" customHeight="1" x14ac:dyDescent="0.2"/>
    <row r="110" ht="13.35" customHeight="1" x14ac:dyDescent="0.2"/>
    <row r="111" ht="13.35" customHeight="1" x14ac:dyDescent="0.2"/>
    <row r="115" spans="1:16" x14ac:dyDescent="0.2">
      <c r="A115" s="8"/>
      <c r="M115" s="8"/>
      <c r="N115" s="8"/>
      <c r="O115" s="8"/>
      <c r="P115" s="8"/>
    </row>
    <row r="122" spans="1:16" ht="20.25" customHeight="1" x14ac:dyDescent="0.2"/>
    <row r="123" spans="1:16" ht="20.25" customHeight="1" x14ac:dyDescent="0.2"/>
    <row r="124" spans="1:16" ht="20.25" customHeight="1" x14ac:dyDescent="0.2"/>
    <row r="132" spans="3:8" x14ac:dyDescent="0.2">
      <c r="C132" s="56"/>
      <c r="D132" s="56"/>
      <c r="E132" s="56"/>
      <c r="F132" s="56"/>
      <c r="G132" s="56"/>
      <c r="H132" s="56"/>
    </row>
  </sheetData>
  <mergeCells count="23">
    <mergeCell ref="B15:H15"/>
    <mergeCell ref="B26:H26"/>
    <mergeCell ref="B29:B30"/>
    <mergeCell ref="C29:C30"/>
    <mergeCell ref="D29:D30"/>
    <mergeCell ref="E29:E30"/>
    <mergeCell ref="F29:F30"/>
    <mergeCell ref="G29:G30"/>
    <mergeCell ref="H29:H30"/>
    <mergeCell ref="H31:H32"/>
    <mergeCell ref="B33:B34"/>
    <mergeCell ref="C33:C34"/>
    <mergeCell ref="D33:D34"/>
    <mergeCell ref="E33:E34"/>
    <mergeCell ref="F33:F34"/>
    <mergeCell ref="H33:H34"/>
    <mergeCell ref="B31:B32"/>
    <mergeCell ref="C31:C32"/>
    <mergeCell ref="D31:D32"/>
    <mergeCell ref="E31:E32"/>
    <mergeCell ref="F31:F32"/>
    <mergeCell ref="G31:G32"/>
    <mergeCell ref="G33:G34"/>
  </mergeCells>
  <pageMargins left="0.35" right="0.25" top="0.32" bottom="0.5" header="0.32" footer="0.3"/>
  <pageSetup scale="92" orientation="portrait" r:id="rId1"/>
  <headerFooter alignWithMargins="0">
    <oddFooter>&amp;L&amp;7&amp;D  at &amp;T Mike 702.486.8879&amp;C&amp;7Page &amp;P of &amp;N&amp;R&amp;7&amp;F  &amp;A</oddFooter>
  </headerFooter>
  <rowBreaks count="2" manualBreakCount="2">
    <brk id="48" max="8" man="1"/>
    <brk id="10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Enrollment Tables - New Campus</vt:lpstr>
      <vt:lpstr>Staffing Tables</vt:lpstr>
      <vt:lpstr>'Enrollment Tables - New Campus'!_Toc4075978</vt:lpstr>
      <vt:lpstr>'Enrollment Tables - New Campus'!Print_Area</vt:lpstr>
      <vt:lpstr>'Staffing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kathy.rudd@battlebornacademy.org</cp:lastModifiedBy>
  <dcterms:created xsi:type="dcterms:W3CDTF">2021-10-08T17:35:50Z</dcterms:created>
  <dcterms:modified xsi:type="dcterms:W3CDTF">2023-02-21T06:17:53Z</dcterms:modified>
</cp:coreProperties>
</file>