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biantegainous/Desktop/Everything/Las Vegas Collegiate /Authorizer/Amendment/"/>
    </mc:Choice>
  </mc:AlternateContent>
  <xr:revisionPtr revIDLastSave="0" documentId="8_{BBD0A480-4853-3C46-9BBB-B4A9FB6588BB}" xr6:coauthVersionLast="45" xr6:coauthVersionMax="45" xr10:uidLastSave="{00000000-0000-0000-0000-000000000000}"/>
  <bookViews>
    <workbookView xWindow="-31020" yWindow="-3140" windowWidth="31020" windowHeight="19540" activeTab="1" xr2:uid="{00000000-000D-0000-FFFF-FFFF00000000}"/>
  </bookViews>
  <sheets>
    <sheet name="Staffing" sheetId="1" r:id="rId1"/>
    <sheet name="Enrollment" sheetId="5" r:id="rId2"/>
    <sheet name="Sheet3" sheetId="6" r:id="rId3"/>
  </sheets>
  <definedNames>
    <definedName name="_Toc4075975" localSheetId="0">Staffing!$B$47</definedName>
    <definedName name="_Toc4075978" localSheetId="1">Enrollment!$B$8</definedName>
    <definedName name="_xlnm.Print_Area" localSheetId="1">Enrollment!$A$1:$I$74</definedName>
    <definedName name="_xlnm.Print_Area" localSheetId="2">Sheet3!$A$1:$K$43</definedName>
    <definedName name="_xlnm.Print_Area" localSheetId="0">Staffing!$A$1:$I$132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5" i="1" l="1"/>
  <c r="G85" i="1"/>
  <c r="F85" i="1"/>
  <c r="E85" i="1"/>
  <c r="D85" i="1"/>
  <c r="C85" i="1"/>
  <c r="C58" i="5" l="1"/>
  <c r="C35" i="5"/>
  <c r="C36" i="5" s="1"/>
  <c r="D35" i="5" s="1"/>
  <c r="D36" i="5" s="1"/>
  <c r="E35" i="5" s="1"/>
  <c r="E36" i="5" s="1"/>
  <c r="F35" i="5" s="1"/>
  <c r="F36" i="5" s="1"/>
  <c r="G35" i="5" s="1"/>
  <c r="G36" i="5" s="1"/>
  <c r="H35" i="5" s="1"/>
  <c r="H36" i="5" s="1"/>
  <c r="H74" i="5"/>
  <c r="G74" i="5"/>
  <c r="F74" i="5"/>
  <c r="E74" i="5"/>
  <c r="D74" i="5"/>
  <c r="C74" i="5"/>
  <c r="C59" i="5"/>
  <c r="D58" i="5" s="1"/>
  <c r="D59" i="5" s="1"/>
  <c r="E58" i="5" s="1"/>
  <c r="E59" i="5" s="1"/>
  <c r="F58" i="5" s="1"/>
  <c r="F59" i="5" s="1"/>
  <c r="G58" i="5" s="1"/>
  <c r="G59" i="5" s="1"/>
  <c r="H58" i="5" s="1"/>
  <c r="H59" i="5" s="1"/>
  <c r="H51" i="5"/>
  <c r="G51" i="5"/>
  <c r="F51" i="5"/>
  <c r="E51" i="5"/>
  <c r="D51" i="5"/>
  <c r="C51" i="5"/>
  <c r="C15" i="5"/>
  <c r="D14" i="5" s="1"/>
  <c r="D15" i="5" s="1"/>
  <c r="E14" i="5" s="1"/>
  <c r="E15" i="5" s="1"/>
  <c r="F14" i="5" s="1"/>
  <c r="F15" i="5" s="1"/>
  <c r="G14" i="5" s="1"/>
  <c r="G15" i="5" s="1"/>
  <c r="H14" i="5" s="1"/>
  <c r="H15" i="5" s="1"/>
  <c r="A2" i="5"/>
  <c r="H30" i="5"/>
  <c r="G30" i="5"/>
  <c r="F30" i="5"/>
  <c r="E30" i="5"/>
  <c r="D30" i="5"/>
  <c r="C30" i="5"/>
  <c r="H128" i="1" l="1"/>
  <c r="H130" i="1" s="1"/>
  <c r="G128" i="1"/>
  <c r="G130" i="1" s="1"/>
  <c r="F128" i="1"/>
  <c r="F130" i="1" s="1"/>
  <c r="E128" i="1"/>
  <c r="E130" i="1" s="1"/>
  <c r="D128" i="1"/>
  <c r="C128" i="1"/>
  <c r="H106" i="1"/>
  <c r="G106" i="1"/>
  <c r="F106" i="1"/>
  <c r="E106" i="1"/>
  <c r="D106" i="1"/>
  <c r="D130" i="1" s="1"/>
  <c r="C106" i="1"/>
  <c r="H64" i="1"/>
  <c r="G64" i="1"/>
  <c r="F64" i="1"/>
  <c r="E64" i="1"/>
  <c r="D64" i="1"/>
  <c r="C64" i="1"/>
  <c r="H52" i="1"/>
  <c r="G52" i="1"/>
  <c r="F52" i="1"/>
  <c r="E52" i="1"/>
  <c r="D52" i="1"/>
  <c r="C52" i="1"/>
  <c r="C130" i="1" l="1"/>
  <c r="H24" i="1"/>
  <c r="G24" i="1"/>
  <c r="F24" i="1"/>
  <c r="E24" i="1"/>
  <c r="D24" i="1"/>
  <c r="C24" i="1"/>
  <c r="C13" i="1"/>
  <c r="D12" i="1" s="1"/>
  <c r="D13" i="1" s="1"/>
  <c r="E12" i="1" s="1"/>
  <c r="E13" i="1" s="1"/>
  <c r="F12" i="1" s="1"/>
  <c r="F13" i="1" s="1"/>
  <c r="G12" i="1" s="1"/>
  <c r="G13" i="1" s="1"/>
  <c r="H12" i="1" s="1"/>
  <c r="H13" i="1" s="1"/>
  <c r="A5" i="6" l="1"/>
  <c r="A5" i="5"/>
  <c r="A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A47B8C3D-98FD-4A6D-91F5-ECE632961092}">
      <text>
        <r>
          <rPr>
            <b/>
            <sz val="9"/>
            <color rgb="FF000000"/>
            <rFont val="Tahoma"/>
            <family val="2"/>
          </rPr>
          <t>Michael Dang: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<sst xmlns="http://schemas.openxmlformats.org/spreadsheetml/2006/main" count="159" uniqueCount="70">
  <si>
    <t>Nevada State Public Charter School Authority</t>
  </si>
  <si>
    <t>Mike Dang</t>
  </si>
  <si>
    <t>Year</t>
  </si>
  <si>
    <t>2020-21</t>
  </si>
  <si>
    <t>2021-22</t>
  </si>
  <si>
    <t>2022-23</t>
  </si>
  <si>
    <t>2023-24</t>
  </si>
  <si>
    <t>2024-25</t>
  </si>
  <si>
    <t>Management Organization Positions</t>
  </si>
  <si>
    <t>[Specify]</t>
  </si>
  <si>
    <t>Total Back-Office FTEs</t>
  </si>
  <si>
    <t>School Staff</t>
  </si>
  <si>
    <t>Principals</t>
  </si>
  <si>
    <t>Assistant Principals</t>
  </si>
  <si>
    <t xml:space="preserve">Add’l School Leadership Position 1 </t>
  </si>
  <si>
    <t xml:space="preserve">Add’l School Leadership Position 2 </t>
  </si>
  <si>
    <t xml:space="preserve">Add’l School Leadership Position 3 </t>
  </si>
  <si>
    <t>Classroom Teachers (Core Subjects)</t>
  </si>
  <si>
    <t>Classroom Teachers (Specials)</t>
  </si>
  <si>
    <t>Student Support Position 1 [e.g., Social Worker]</t>
  </si>
  <si>
    <t>Student Support Position 2 [specify]</t>
  </si>
  <si>
    <t>Specialized School Staff 1 [specify]</t>
  </si>
  <si>
    <t>Specialized School Staff 2 [specify]</t>
  </si>
  <si>
    <t>Teacher Aides and Assistants</t>
  </si>
  <si>
    <t>School Operations Support Staff</t>
  </si>
  <si>
    <t>Total FTEs at School</t>
  </si>
  <si>
    <t>Number of elementary schools</t>
  </si>
  <si>
    <t>Number of middle schools</t>
  </si>
  <si>
    <t>Number of high schools</t>
  </si>
  <si>
    <t>Total schools</t>
  </si>
  <si>
    <t>Elementary School Staff</t>
  </si>
  <si>
    <t xml:space="preserve">Special Education Teachers </t>
  </si>
  <si>
    <t>ELL/TESOL Teachers</t>
  </si>
  <si>
    <t>Middle School Staff</t>
  </si>
  <si>
    <t>Total FTEs at Middle Schools</t>
  </si>
  <si>
    <t>High School Staff</t>
  </si>
  <si>
    <t>Deans</t>
  </si>
  <si>
    <t>Total FTEs at High Schools</t>
  </si>
  <si>
    <t>Total Network FTEs</t>
  </si>
  <si>
    <t>Proposed New Campus(es)</t>
  </si>
  <si>
    <t>Staffing Tables of Projected Staffing Needs</t>
  </si>
  <si>
    <t>Projections for school years beginning</t>
  </si>
  <si>
    <t>School Years</t>
  </si>
  <si>
    <t xml:space="preserve">Total Student enrollment </t>
  </si>
  <si>
    <t>Grade Level</t>
  </si>
  <si>
    <t>Number of Students</t>
  </si>
  <si>
    <t>Pre-K</t>
  </si>
  <si>
    <t>K</t>
  </si>
  <si>
    <t>Total</t>
  </si>
  <si>
    <t>(b)  Planned Enrollment (Must Correspond to Budget Worksheet Assumptions)</t>
  </si>
  <si>
    <t>(c)	Maximum Enrollment (Note: Enrolling more than 10 percent of the</t>
  </si>
  <si>
    <t>planned enrollment described in subsection b will necessitate a charter</t>
  </si>
  <si>
    <t>amendment)</t>
  </si>
  <si>
    <t>Enrollment Tables</t>
  </si>
  <si>
    <t>STUDENT RECRUITMENT AND ENROLLMENT</t>
  </si>
  <si>
    <t>OPERATIONS PLAN</t>
  </si>
  <si>
    <t>(a)  Minimum Enrollment (Must Correspond to Break Even Budget Scenario</t>
  </si>
  <si>
    <t>Assumptions discussed in budget narrative)</t>
  </si>
  <si>
    <t>Network</t>
  </si>
  <si>
    <t>Las Vegas Collegiate Charter School</t>
  </si>
  <si>
    <t>[Dean of Operations]</t>
  </si>
  <si>
    <t>[Dean of Scholar Supports]</t>
  </si>
  <si>
    <t>Add’l School Leadership Position 4</t>
  </si>
  <si>
    <t>[Dean of Curriculum and Instruction]</t>
  </si>
  <si>
    <t>[Dean of School Culture]</t>
  </si>
  <si>
    <t>Student Support Position 1 [Special Educator]</t>
  </si>
  <si>
    <t>Student Support Position 2 [Scholar Support Aid]</t>
  </si>
  <si>
    <t xml:space="preserve"> </t>
  </si>
  <si>
    <t>School Operations Support Staff [Bus Driver]</t>
  </si>
  <si>
    <t>2025-26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</si>
</sst>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#,##0_);[Red]_(\(#,##0\);_(&quot;-&quot;_);_(@_)"/>
    <numFmt numFmtId="165" formatCode="0_);[Red]\(0\)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0"/>
      <name val="Cambria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Cambria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0" fontId="7" fillId="0" borderId="0" xfId="1"/>
    <xf numFmtId="164" fontId="7" fillId="0" borderId="0" xfId="1" applyNumberFormat="1"/>
    <xf numFmtId="0" fontId="2" fillId="3" borderId="0" xfId="0" applyFont="1" applyFill="1"/>
    <xf numFmtId="0" fontId="9" fillId="4" borderId="1" xfId="0" applyFont="1" applyFill="1" applyBorder="1" applyAlignment="1">
      <alignment horizontal="right" vertical="center" wrapText="1" indent="4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7" xfId="0" applyNumberForma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0" fontId="10" fillId="0" borderId="11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64" fontId="10" fillId="0" borderId="12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64" fontId="10" fillId="0" borderId="13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9" fillId="0" borderId="0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17" xfId="0" applyNumberFormat="1" applyFont="1" applyFill="1" applyBorder="1" applyAlignment="1">
      <alignment vertical="center" wrapText="1"/>
    </xf>
    <xf numFmtId="164" fontId="10" fillId="0" borderId="18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 wrapText="1"/>
    </xf>
    <xf numFmtId="164" fontId="10" fillId="0" borderId="13" xfId="0" applyNumberFormat="1" applyFont="1" applyFill="1" applyBorder="1" applyAlignment="1">
      <alignment horizontal="right" vertical="center" wrapText="1"/>
    </xf>
    <xf numFmtId="164" fontId="10" fillId="0" borderId="17" xfId="0" applyNumberFormat="1" applyFont="1" applyFill="1" applyBorder="1" applyAlignment="1">
      <alignment horizontal="right" vertical="center" wrapText="1"/>
    </xf>
    <xf numFmtId="0" fontId="10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0" fillId="0" borderId="0" xfId="0" applyBorder="1"/>
    <xf numFmtId="164" fontId="10" fillId="0" borderId="12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 wrapText="1"/>
    </xf>
    <xf numFmtId="164" fontId="10" fillId="0" borderId="19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164" fontId="10" fillId="0" borderId="18" xfId="0" applyNumberFormat="1" applyFont="1" applyBorder="1" applyAlignment="1">
      <alignment horizontal="right" vertical="center" wrapText="1"/>
    </xf>
    <xf numFmtId="165" fontId="14" fillId="5" borderId="6" xfId="0" applyNumberFormat="1" applyFont="1" applyFill="1" applyBorder="1"/>
    <xf numFmtId="164" fontId="10" fillId="0" borderId="11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 wrapText="1"/>
    </xf>
    <xf numFmtId="164" fontId="15" fillId="0" borderId="0" xfId="1" applyNumberFormat="1" applyFont="1"/>
    <xf numFmtId="0" fontId="16" fillId="0" borderId="0" xfId="0" applyFont="1"/>
    <xf numFmtId="0" fontId="10" fillId="0" borderId="11" xfId="0" applyFont="1" applyFill="1" applyBorder="1" applyAlignment="1">
      <alignment horizontal="right" vertical="center" wrapText="1"/>
    </xf>
    <xf numFmtId="0" fontId="9" fillId="0" borderId="0" xfId="0" quotePrefix="1" applyFont="1" applyAlignment="1">
      <alignment horizontal="left" vertical="center"/>
    </xf>
    <xf numFmtId="164" fontId="17" fillId="0" borderId="0" xfId="1" quotePrefix="1" applyNumberFormat="1" applyFont="1"/>
    <xf numFmtId="164" fontId="18" fillId="0" borderId="0" xfId="1" quotePrefix="1" applyNumberFormat="1" applyFont="1"/>
    <xf numFmtId="0" fontId="10" fillId="5" borderId="6" xfId="0" applyNumberFormat="1" applyFont="1" applyFill="1" applyBorder="1" applyAlignment="1">
      <alignment horizontal="right" vertical="center" wrapText="1"/>
    </xf>
    <xf numFmtId="0" fontId="10" fillId="0" borderId="5" xfId="0" applyNumberFormat="1" applyFont="1" applyBorder="1" applyAlignment="1">
      <alignment horizontal="right" vertical="center" wrapText="1"/>
    </xf>
    <xf numFmtId="0" fontId="10" fillId="0" borderId="7" xfId="0" applyNumberFormat="1" applyFont="1" applyBorder="1" applyAlignment="1">
      <alignment horizontal="right" vertical="center" wrapText="1"/>
    </xf>
    <xf numFmtId="0" fontId="10" fillId="0" borderId="8" xfId="0" applyNumberFormat="1" applyFont="1" applyBorder="1" applyAlignment="1">
      <alignment horizontal="right" vertical="center" wrapText="1"/>
    </xf>
    <xf numFmtId="0" fontId="10" fillId="0" borderId="9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0" fontId="10" fillId="0" borderId="6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17" fillId="0" borderId="0" xfId="0" quotePrefix="1" applyNumberFormat="1" applyFont="1"/>
    <xf numFmtId="164" fontId="17" fillId="0" borderId="0" xfId="0" applyNumberFormat="1" applyFont="1"/>
    <xf numFmtId="0" fontId="10" fillId="0" borderId="26" xfId="0" applyFont="1" applyFill="1" applyBorder="1" applyAlignment="1">
      <alignment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6464C38-430B-4B0C-B5FA-0B213A24A32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P133"/>
  <sheetViews>
    <sheetView showGridLines="0" view="pageBreakPreview" topLeftCell="A57" zoomScale="130" zoomScaleNormal="115" zoomScaleSheetLayoutView="130" workbookViewId="0">
      <selection activeCell="F83" sqref="F83"/>
    </sheetView>
  </sheetViews>
  <sheetFormatPr baseColWidth="10" defaultColWidth="8.83203125" defaultRowHeight="13" x14ac:dyDescent="0.15"/>
  <cols>
    <col min="1" max="1" width="2.6640625" customWidth="1"/>
    <col min="2" max="2" width="36.5" customWidth="1"/>
    <col min="9" max="9" width="2.83203125" customWidth="1"/>
  </cols>
  <sheetData>
    <row r="1" spans="1:16" ht="16" x14ac:dyDescent="0.2">
      <c r="A1" s="9" t="s">
        <v>40</v>
      </c>
      <c r="B1" s="9"/>
      <c r="C1" s="9"/>
    </row>
    <row r="2" spans="1:16" ht="16" x14ac:dyDescent="0.2">
      <c r="A2" s="4" t="s">
        <v>59</v>
      </c>
      <c r="B2" s="5"/>
      <c r="C2" s="5"/>
    </row>
    <row r="3" spans="1:16" x14ac:dyDescent="0.15">
      <c r="A3" s="1" t="s">
        <v>0</v>
      </c>
    </row>
    <row r="4" spans="1:16" x14ac:dyDescent="0.15">
      <c r="A4" s="2" t="s">
        <v>1</v>
      </c>
    </row>
    <row r="5" spans="1:16" x14ac:dyDescent="0.15">
      <c r="A5" s="3" t="str">
        <f ca="1">CELL("filename")</f>
        <v>/Users/biantegainous/Desktop/Everything/Las Vegas Collegiate /Authorizer/Amendment/[RFA - Amendment 4 - Budget .xlsm]MYP</v>
      </c>
    </row>
    <row r="6" spans="1:16" x14ac:dyDescent="0.15">
      <c r="A6" s="3"/>
    </row>
    <row r="7" spans="1:16" ht="14" x14ac:dyDescent="0.15">
      <c r="A7" s="3"/>
      <c r="B7" s="80" t="s">
        <v>55</v>
      </c>
    </row>
    <row r="8" spans="1:16" x14ac:dyDescent="0.15">
      <c r="A8" s="3"/>
    </row>
    <row r="9" spans="1:16" x14ac:dyDescent="0.15">
      <c r="A9" s="3"/>
    </row>
    <row r="10" spans="1:16" x14ac:dyDescent="0.15">
      <c r="A10" s="3"/>
    </row>
    <row r="11" spans="1:16" x14ac:dyDescent="0.15">
      <c r="A11" s="6"/>
      <c r="B11" s="6"/>
      <c r="C11" s="20" t="s">
        <v>42</v>
      </c>
      <c r="D11" s="21"/>
      <c r="E11" s="21"/>
      <c r="F11" s="21"/>
      <c r="G11" s="21"/>
      <c r="H11" s="22"/>
      <c r="I11" s="6"/>
      <c r="J11" s="6"/>
      <c r="K11" s="6"/>
      <c r="L11" s="6"/>
      <c r="M11" s="6"/>
      <c r="N11" s="6"/>
      <c r="O11" s="6"/>
      <c r="P11" s="6"/>
    </row>
    <row r="12" spans="1:16" x14ac:dyDescent="0.15">
      <c r="A12" s="6"/>
      <c r="B12" s="18" t="s">
        <v>41</v>
      </c>
      <c r="C12" s="64">
        <v>2020</v>
      </c>
      <c r="D12" s="19">
        <f>+C13</f>
        <v>2021</v>
      </c>
      <c r="E12" s="19">
        <f t="shared" ref="E12:H12" si="0">+D13</f>
        <v>2022</v>
      </c>
      <c r="F12" s="19">
        <f t="shared" si="0"/>
        <v>2023</v>
      </c>
      <c r="G12" s="19">
        <f t="shared" si="0"/>
        <v>2024</v>
      </c>
      <c r="H12" s="23">
        <f t="shared" si="0"/>
        <v>2025</v>
      </c>
      <c r="I12" s="6"/>
      <c r="J12" s="6"/>
      <c r="K12" s="6"/>
      <c r="L12" s="6"/>
      <c r="M12" s="6"/>
      <c r="N12" s="6"/>
      <c r="O12" s="6"/>
      <c r="P12" s="6"/>
    </row>
    <row r="13" spans="1:16" x14ac:dyDescent="0.15">
      <c r="A13" s="6"/>
      <c r="B13" s="6"/>
      <c r="C13" s="24">
        <f>+C12+1</f>
        <v>2021</v>
      </c>
      <c r="D13" s="25">
        <f>+D12+1</f>
        <v>2022</v>
      </c>
      <c r="E13" s="25">
        <f t="shared" ref="E13:H13" si="1">+E12+1</f>
        <v>2023</v>
      </c>
      <c r="F13" s="25">
        <f t="shared" si="1"/>
        <v>2024</v>
      </c>
      <c r="G13" s="25">
        <f t="shared" si="1"/>
        <v>2025</v>
      </c>
      <c r="H13" s="26">
        <f t="shared" si="1"/>
        <v>2026</v>
      </c>
      <c r="I13" s="6"/>
      <c r="J13" s="6"/>
      <c r="K13" s="6"/>
      <c r="L13" s="6"/>
      <c r="M13" s="6"/>
      <c r="N13" s="6"/>
      <c r="O13" s="6"/>
      <c r="P13" s="6"/>
    </row>
    <row r="14" spans="1:16" ht="14" x14ac:dyDescent="0.15">
      <c r="A14" s="6"/>
      <c r="B14" s="17" t="s">
        <v>39</v>
      </c>
      <c r="K14" s="6"/>
      <c r="L14" s="6"/>
      <c r="M14" s="6"/>
      <c r="N14" s="6"/>
      <c r="O14" s="6"/>
      <c r="P14" s="6"/>
    </row>
    <row r="15" spans="1:16" ht="14" x14ac:dyDescent="0.15">
      <c r="A15" s="6"/>
      <c r="B15" s="86" t="s">
        <v>8</v>
      </c>
      <c r="C15" s="87"/>
      <c r="D15" s="87"/>
      <c r="E15" s="87"/>
      <c r="F15" s="87"/>
      <c r="G15" s="87"/>
      <c r="H15" s="88"/>
      <c r="K15" s="6"/>
      <c r="L15" s="6"/>
      <c r="M15" s="6"/>
      <c r="N15" s="6"/>
      <c r="O15" s="6"/>
      <c r="P15" s="6"/>
    </row>
    <row r="16" spans="1:16" ht="15" x14ac:dyDescent="0.15">
      <c r="A16" s="6"/>
      <c r="B16" s="29" t="s">
        <v>9</v>
      </c>
      <c r="C16" s="30"/>
      <c r="D16" s="30"/>
      <c r="E16" s="30"/>
      <c r="F16" s="30"/>
      <c r="G16" s="30"/>
      <c r="H16" s="30"/>
      <c r="K16" s="6"/>
      <c r="L16" s="6"/>
      <c r="M16" s="6"/>
      <c r="N16" s="6"/>
      <c r="O16" s="6"/>
      <c r="P16" s="6"/>
    </row>
    <row r="17" spans="1:16" ht="15" x14ac:dyDescent="0.15">
      <c r="A17" s="6"/>
      <c r="B17" s="27" t="s">
        <v>9</v>
      </c>
      <c r="C17" s="28"/>
      <c r="D17" s="28"/>
      <c r="E17" s="28"/>
      <c r="F17" s="28"/>
      <c r="G17" s="28"/>
      <c r="H17" s="28"/>
      <c r="K17" s="6"/>
      <c r="L17" s="6"/>
      <c r="M17" s="6"/>
      <c r="N17" s="6"/>
      <c r="O17" s="6"/>
      <c r="P17" s="6"/>
    </row>
    <row r="18" spans="1:16" ht="15" x14ac:dyDescent="0.15">
      <c r="A18" s="6"/>
      <c r="B18" s="27" t="s">
        <v>9</v>
      </c>
      <c r="C18" s="28"/>
      <c r="D18" s="28"/>
      <c r="E18" s="28"/>
      <c r="F18" s="28"/>
      <c r="G18" s="28"/>
      <c r="H18" s="28"/>
      <c r="K18" s="6"/>
      <c r="L18" s="6"/>
      <c r="M18" s="6"/>
      <c r="N18" s="6"/>
      <c r="O18" s="6"/>
      <c r="P18" s="6"/>
    </row>
    <row r="19" spans="1:16" ht="15" x14ac:dyDescent="0.15">
      <c r="A19" s="6"/>
      <c r="B19" s="27" t="s">
        <v>9</v>
      </c>
      <c r="C19" s="28"/>
      <c r="D19" s="28"/>
      <c r="E19" s="28"/>
      <c r="F19" s="28"/>
      <c r="G19" s="28"/>
      <c r="H19" s="28"/>
      <c r="K19" s="6"/>
      <c r="L19" s="6"/>
      <c r="M19" s="6"/>
      <c r="N19" s="6"/>
      <c r="O19" s="6"/>
      <c r="P19" s="6"/>
    </row>
    <row r="20" spans="1:16" ht="15" x14ac:dyDescent="0.15">
      <c r="A20" s="6"/>
      <c r="B20" s="27" t="s">
        <v>9</v>
      </c>
      <c r="C20" s="28"/>
      <c r="D20" s="28"/>
      <c r="E20" s="28"/>
      <c r="F20" s="28"/>
      <c r="G20" s="28"/>
      <c r="H20" s="28"/>
      <c r="K20" s="6"/>
      <c r="L20" s="6"/>
      <c r="M20" s="6"/>
      <c r="N20" s="6"/>
      <c r="O20" s="6"/>
      <c r="P20" s="6"/>
    </row>
    <row r="21" spans="1:16" ht="15" x14ac:dyDescent="0.15">
      <c r="A21" s="6"/>
      <c r="B21" s="27" t="s">
        <v>9</v>
      </c>
      <c r="C21" s="28"/>
      <c r="D21" s="28"/>
      <c r="E21" s="28"/>
      <c r="F21" s="28"/>
      <c r="G21" s="28"/>
      <c r="H21" s="28"/>
      <c r="K21" s="6"/>
      <c r="L21" s="6"/>
      <c r="M21" s="6"/>
      <c r="N21" s="6"/>
      <c r="O21" s="6"/>
      <c r="P21" s="6"/>
    </row>
    <row r="22" spans="1:16" ht="15" x14ac:dyDescent="0.15">
      <c r="A22" s="6"/>
      <c r="B22" s="27" t="s">
        <v>9</v>
      </c>
      <c r="C22" s="28"/>
      <c r="D22" s="28"/>
      <c r="E22" s="28"/>
      <c r="F22" s="28"/>
      <c r="G22" s="28"/>
      <c r="H22" s="28"/>
      <c r="K22" s="6"/>
      <c r="L22" s="6"/>
      <c r="M22" s="6"/>
      <c r="N22" s="6"/>
      <c r="O22" s="6"/>
      <c r="P22" s="6"/>
    </row>
    <row r="23" spans="1:16" ht="15" x14ac:dyDescent="0.15">
      <c r="A23" s="6"/>
      <c r="B23" s="31" t="s">
        <v>9</v>
      </c>
      <c r="C23" s="32"/>
      <c r="D23" s="32"/>
      <c r="E23" s="32" t="s">
        <v>67</v>
      </c>
      <c r="F23" s="32"/>
      <c r="G23" s="32"/>
      <c r="H23" s="32"/>
      <c r="K23" s="6"/>
      <c r="L23" s="6"/>
      <c r="M23" s="6"/>
      <c r="N23" s="6"/>
      <c r="O23" s="6"/>
      <c r="P23" s="6"/>
    </row>
    <row r="24" spans="1:16" ht="15" x14ac:dyDescent="0.15">
      <c r="A24" s="6"/>
      <c r="B24" s="35" t="s">
        <v>10</v>
      </c>
      <c r="C24" s="36">
        <f>SUM(C16:C23)</f>
        <v>0</v>
      </c>
      <c r="D24" s="36">
        <f t="shared" ref="D24:H24" si="2">SUM(D16:D23)</f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K24" s="6"/>
      <c r="L24" s="6"/>
      <c r="M24" s="6"/>
      <c r="N24" s="6"/>
      <c r="O24" s="6"/>
      <c r="P24" s="6"/>
    </row>
    <row r="25" spans="1:16" ht="14" x14ac:dyDescent="0.15">
      <c r="A25" s="6"/>
      <c r="B25" s="33"/>
      <c r="C25" s="34"/>
      <c r="D25" s="34"/>
      <c r="E25" s="34"/>
      <c r="F25" s="34"/>
      <c r="G25" s="34"/>
      <c r="H25" s="34"/>
      <c r="K25" s="6"/>
      <c r="L25" s="6"/>
      <c r="M25" s="6"/>
      <c r="N25" s="6"/>
      <c r="O25" s="6"/>
      <c r="P25" s="6"/>
    </row>
    <row r="26" spans="1:16" ht="14" x14ac:dyDescent="0.15">
      <c r="A26" s="6"/>
      <c r="B26" s="86" t="s">
        <v>11</v>
      </c>
      <c r="C26" s="87"/>
      <c r="D26" s="87"/>
      <c r="E26" s="87"/>
      <c r="F26" s="87"/>
      <c r="G26" s="87"/>
      <c r="H26" s="88"/>
      <c r="K26" s="6"/>
      <c r="L26" s="6"/>
      <c r="M26" s="6"/>
      <c r="N26" s="6"/>
      <c r="O26" s="6"/>
      <c r="P26" s="6"/>
    </row>
    <row r="27" spans="1:16" ht="15" x14ac:dyDescent="0.15">
      <c r="A27" s="6"/>
      <c r="B27" s="27" t="s">
        <v>12</v>
      </c>
      <c r="C27" s="41"/>
      <c r="D27" s="41"/>
      <c r="E27" s="41"/>
      <c r="F27" s="41"/>
      <c r="G27" s="41"/>
      <c r="H27" s="41"/>
      <c r="K27" s="6"/>
      <c r="L27" s="6"/>
      <c r="M27" s="6"/>
      <c r="N27" s="6"/>
      <c r="O27" s="6"/>
      <c r="P27" s="6"/>
    </row>
    <row r="28" spans="1:16" ht="15" x14ac:dyDescent="0.15">
      <c r="A28" s="6"/>
      <c r="B28" s="27" t="s">
        <v>13</v>
      </c>
      <c r="C28" s="41"/>
      <c r="D28" s="41"/>
      <c r="E28" s="41"/>
      <c r="F28" s="41"/>
      <c r="G28" s="41"/>
      <c r="H28" s="41"/>
      <c r="K28" s="6"/>
      <c r="L28" s="6"/>
      <c r="M28" s="6"/>
      <c r="N28" s="6"/>
      <c r="O28" s="6"/>
      <c r="P28" s="6"/>
    </row>
    <row r="29" spans="1:16" ht="15" x14ac:dyDescent="0.15">
      <c r="A29" s="6"/>
      <c r="B29" s="27" t="s">
        <v>14</v>
      </c>
      <c r="C29" s="85"/>
      <c r="D29" s="85"/>
      <c r="E29" s="85"/>
      <c r="F29" s="85"/>
      <c r="G29" s="85"/>
      <c r="H29" s="85"/>
      <c r="K29" s="6"/>
      <c r="L29" s="6"/>
      <c r="M29" s="6"/>
      <c r="N29" s="6"/>
      <c r="O29" s="6"/>
      <c r="P29" s="6"/>
    </row>
    <row r="30" spans="1:16" ht="15" x14ac:dyDescent="0.15">
      <c r="A30" s="6"/>
      <c r="B30" s="27" t="s">
        <v>60</v>
      </c>
      <c r="C30" s="85"/>
      <c r="D30" s="85"/>
      <c r="E30" s="85"/>
      <c r="F30" s="85"/>
      <c r="G30" s="85"/>
      <c r="H30" s="85"/>
      <c r="K30" s="6"/>
      <c r="L30" s="6"/>
      <c r="M30" s="6"/>
      <c r="N30" s="6"/>
      <c r="O30" s="6"/>
      <c r="P30" s="6"/>
    </row>
    <row r="31" spans="1:16" ht="15" x14ac:dyDescent="0.15">
      <c r="A31" s="6"/>
      <c r="B31" s="27" t="s">
        <v>15</v>
      </c>
      <c r="C31" s="85"/>
      <c r="D31" s="85"/>
      <c r="E31" s="85"/>
      <c r="F31" s="85"/>
      <c r="G31" s="85"/>
      <c r="H31" s="85"/>
      <c r="K31" s="6"/>
      <c r="L31" s="6"/>
      <c r="M31" s="6"/>
      <c r="N31" s="6"/>
      <c r="O31" s="6"/>
      <c r="P31" s="6"/>
    </row>
    <row r="32" spans="1:16" ht="15" x14ac:dyDescent="0.15">
      <c r="A32" s="6"/>
      <c r="B32" s="27" t="s">
        <v>61</v>
      </c>
      <c r="C32" s="85"/>
      <c r="D32" s="85"/>
      <c r="E32" s="85"/>
      <c r="F32" s="85"/>
      <c r="G32" s="85"/>
      <c r="H32" s="85"/>
      <c r="K32" s="6"/>
      <c r="L32" s="6"/>
      <c r="M32" s="6"/>
      <c r="N32" s="6"/>
      <c r="O32" s="6"/>
      <c r="P32" s="6"/>
    </row>
    <row r="33" spans="1:16" ht="15" x14ac:dyDescent="0.15">
      <c r="A33" s="6"/>
      <c r="B33" s="27" t="s">
        <v>16</v>
      </c>
      <c r="C33" s="85"/>
      <c r="D33" s="85"/>
      <c r="E33" s="85"/>
      <c r="F33" s="85"/>
      <c r="G33" s="85"/>
      <c r="H33" s="85"/>
      <c r="K33" s="6"/>
      <c r="L33" s="6"/>
      <c r="M33" s="6"/>
      <c r="N33" s="6"/>
      <c r="O33" s="6"/>
      <c r="P33" s="6"/>
    </row>
    <row r="34" spans="1:16" ht="15" x14ac:dyDescent="0.15">
      <c r="A34" s="6"/>
      <c r="B34" s="27" t="s">
        <v>63</v>
      </c>
      <c r="C34" s="85"/>
      <c r="D34" s="85"/>
      <c r="E34" s="85"/>
      <c r="F34" s="85"/>
      <c r="G34" s="85"/>
      <c r="H34" s="85"/>
      <c r="K34" s="6"/>
      <c r="L34" s="6"/>
      <c r="M34" s="6"/>
      <c r="N34" s="6"/>
      <c r="O34" s="6"/>
      <c r="P34" s="6"/>
    </row>
    <row r="35" spans="1:16" ht="15" x14ac:dyDescent="0.15">
      <c r="A35" s="6"/>
      <c r="B35" s="27" t="s">
        <v>62</v>
      </c>
      <c r="C35" s="85"/>
      <c r="D35" s="85"/>
      <c r="E35" s="85"/>
      <c r="F35" s="85"/>
      <c r="G35" s="85"/>
      <c r="H35" s="85"/>
      <c r="K35" s="6"/>
      <c r="L35" s="6"/>
      <c r="M35" s="6"/>
      <c r="N35" s="6"/>
      <c r="O35" s="6"/>
      <c r="P35" s="6"/>
    </row>
    <row r="36" spans="1:16" ht="15" x14ac:dyDescent="0.15">
      <c r="A36" s="6"/>
      <c r="B36" s="83" t="s">
        <v>64</v>
      </c>
      <c r="C36" s="85"/>
      <c r="D36" s="85"/>
      <c r="E36" s="85"/>
      <c r="F36" s="85"/>
      <c r="G36" s="85"/>
      <c r="H36" s="85"/>
      <c r="K36" s="6"/>
      <c r="L36" s="6"/>
      <c r="M36" s="6"/>
      <c r="N36" s="6"/>
      <c r="O36" s="6"/>
      <c r="P36" s="6"/>
    </row>
    <row r="37" spans="1:16" ht="15" x14ac:dyDescent="0.15">
      <c r="A37" s="6"/>
      <c r="B37" s="27" t="s">
        <v>17</v>
      </c>
      <c r="C37" s="84"/>
      <c r="D37" s="84"/>
      <c r="E37" s="84"/>
      <c r="F37" s="84"/>
      <c r="G37" s="84"/>
      <c r="H37" s="84"/>
      <c r="K37" s="6"/>
      <c r="L37" s="6"/>
      <c r="M37" s="6"/>
      <c r="N37" s="6"/>
      <c r="O37" s="6"/>
      <c r="P37" s="6"/>
    </row>
    <row r="38" spans="1:16" ht="15" x14ac:dyDescent="0.15">
      <c r="A38" s="6"/>
      <c r="B38" s="27" t="s">
        <v>18</v>
      </c>
      <c r="C38" s="41"/>
      <c r="D38" s="41"/>
      <c r="E38" s="41"/>
      <c r="F38" s="41"/>
      <c r="G38" s="41"/>
      <c r="H38" s="41"/>
      <c r="K38" s="6"/>
      <c r="L38" s="6"/>
      <c r="M38" s="6"/>
      <c r="N38" s="6"/>
      <c r="O38" s="6"/>
      <c r="P38" s="6"/>
    </row>
    <row r="39" spans="1:16" ht="30" x14ac:dyDescent="0.15">
      <c r="A39" s="6"/>
      <c r="B39" s="27" t="s">
        <v>65</v>
      </c>
      <c r="C39" s="41"/>
      <c r="D39" s="41"/>
      <c r="E39" s="41"/>
      <c r="F39" s="41"/>
      <c r="G39" s="41"/>
      <c r="H39" s="41"/>
      <c r="K39" s="6"/>
      <c r="L39" s="6"/>
      <c r="M39" s="6"/>
      <c r="N39" s="6"/>
      <c r="O39" s="6"/>
      <c r="P39" s="6"/>
    </row>
    <row r="40" spans="1:16" ht="30" x14ac:dyDescent="0.15">
      <c r="A40" s="6"/>
      <c r="B40" s="27" t="s">
        <v>66</v>
      </c>
      <c r="C40" s="65"/>
      <c r="D40" s="65"/>
      <c r="E40" s="65"/>
      <c r="F40" s="65"/>
      <c r="G40" s="65"/>
      <c r="H40" s="65"/>
      <c r="K40" s="6"/>
      <c r="L40" s="6"/>
      <c r="M40" s="6"/>
      <c r="N40" s="6"/>
      <c r="O40" s="6"/>
      <c r="P40" s="6"/>
    </row>
    <row r="41" spans="1:16" ht="15" x14ac:dyDescent="0.15">
      <c r="A41" s="6"/>
      <c r="B41" s="27" t="s">
        <v>21</v>
      </c>
      <c r="C41" s="41"/>
      <c r="D41" s="41"/>
      <c r="E41" s="41"/>
      <c r="F41" s="41"/>
      <c r="G41" s="41"/>
      <c r="H41" s="41"/>
      <c r="K41" s="6"/>
      <c r="L41" s="6"/>
      <c r="M41" s="6"/>
      <c r="N41" s="6"/>
      <c r="O41" s="6"/>
      <c r="P41" s="6"/>
    </row>
    <row r="42" spans="1:16" ht="15" x14ac:dyDescent="0.15">
      <c r="A42" s="6"/>
      <c r="B42" s="27" t="s">
        <v>22</v>
      </c>
      <c r="C42" s="41"/>
      <c r="D42" s="41"/>
      <c r="E42" s="41"/>
      <c r="F42" s="41"/>
      <c r="G42" s="41"/>
      <c r="H42" s="41"/>
      <c r="K42" s="6"/>
      <c r="L42" s="6"/>
      <c r="M42" s="6"/>
      <c r="N42" s="6"/>
      <c r="O42" s="6"/>
      <c r="P42" s="6"/>
    </row>
    <row r="43" spans="1:16" ht="15" x14ac:dyDescent="0.15">
      <c r="A43" s="6"/>
      <c r="B43" s="27" t="s">
        <v>23</v>
      </c>
      <c r="C43" s="41"/>
      <c r="D43" s="41"/>
      <c r="E43" s="41"/>
      <c r="F43" s="41"/>
      <c r="G43" s="41"/>
      <c r="H43" s="41"/>
      <c r="K43" s="6"/>
      <c r="L43" s="6"/>
      <c r="M43" s="6"/>
      <c r="N43" s="6"/>
      <c r="O43" s="6"/>
      <c r="P43" s="6"/>
    </row>
    <row r="44" spans="1:16" ht="15" x14ac:dyDescent="0.15">
      <c r="A44" s="6"/>
      <c r="B44" s="31" t="s">
        <v>24</v>
      </c>
      <c r="C44" s="49"/>
      <c r="D44" s="49"/>
      <c r="E44" s="49"/>
      <c r="F44" s="49"/>
      <c r="G44" s="49"/>
      <c r="H44" s="49"/>
      <c r="K44" s="6"/>
      <c r="L44" s="6"/>
      <c r="M44" s="6"/>
      <c r="N44" s="6"/>
      <c r="O44" s="6"/>
      <c r="P44" s="6"/>
    </row>
    <row r="45" spans="1:16" ht="15" x14ac:dyDescent="0.15">
      <c r="A45" s="6"/>
      <c r="B45" s="42" t="s">
        <v>25</v>
      </c>
      <c r="C45" s="50"/>
      <c r="D45" s="50"/>
      <c r="E45" s="50"/>
      <c r="F45" s="50"/>
      <c r="G45" s="50"/>
      <c r="H45" s="50"/>
      <c r="K45" s="6"/>
      <c r="L45" s="6"/>
      <c r="M45" s="6"/>
      <c r="N45" s="6"/>
      <c r="O45" s="6"/>
      <c r="P45" s="6"/>
    </row>
    <row r="46" spans="1:16" ht="14" x14ac:dyDescent="0.15">
      <c r="A46" s="6"/>
      <c r="B46" s="13"/>
      <c r="K46" s="6"/>
      <c r="L46" s="6"/>
      <c r="M46" s="6"/>
      <c r="N46" s="6"/>
      <c r="O46" s="6"/>
      <c r="P46" s="6"/>
    </row>
    <row r="47" spans="1:16" ht="15" thickBot="1" x14ac:dyDescent="0.2">
      <c r="A47" s="6"/>
      <c r="B47" s="17" t="s">
        <v>58</v>
      </c>
      <c r="K47" s="6"/>
      <c r="L47" s="6"/>
      <c r="M47" s="6"/>
      <c r="N47" s="6"/>
      <c r="O47" s="6"/>
      <c r="P47" s="6"/>
    </row>
    <row r="48" spans="1:16" ht="16.5" customHeight="1" thickTop="1" thickBot="1" x14ac:dyDescent="0.2">
      <c r="A48" s="6"/>
      <c r="B48" s="10" t="s">
        <v>2</v>
      </c>
      <c r="C48" s="11" t="s">
        <v>3</v>
      </c>
      <c r="D48" s="11" t="s">
        <v>4</v>
      </c>
      <c r="E48" s="11" t="s">
        <v>5</v>
      </c>
      <c r="F48" s="40" t="s">
        <v>6</v>
      </c>
      <c r="G48" s="11" t="s">
        <v>7</v>
      </c>
      <c r="H48" s="12" t="s">
        <v>69</v>
      </c>
      <c r="K48" s="6"/>
      <c r="L48" s="6"/>
      <c r="M48" s="6"/>
      <c r="N48" s="6"/>
      <c r="O48" s="6"/>
      <c r="P48" s="6"/>
    </row>
    <row r="49" spans="1:16" ht="16" thickTop="1" x14ac:dyDescent="0.15">
      <c r="A49" s="6"/>
      <c r="B49" s="27" t="s">
        <v>26</v>
      </c>
      <c r="C49" s="28"/>
      <c r="D49" s="28"/>
      <c r="E49" s="28"/>
      <c r="F49" s="28"/>
      <c r="G49" s="28"/>
      <c r="H49" s="28"/>
      <c r="M49" s="6"/>
      <c r="N49" s="6"/>
      <c r="O49" s="6"/>
      <c r="P49" s="6"/>
    </row>
    <row r="50" spans="1:16" ht="15" x14ac:dyDescent="0.15">
      <c r="A50" s="6"/>
      <c r="B50" s="27" t="s">
        <v>27</v>
      </c>
      <c r="C50" s="28"/>
      <c r="D50" s="28"/>
      <c r="E50" s="28"/>
      <c r="F50" s="28"/>
      <c r="G50" s="28"/>
      <c r="H50" s="28"/>
      <c r="M50" s="6"/>
      <c r="N50" s="6"/>
      <c r="O50" s="6"/>
      <c r="P50" s="6"/>
    </row>
    <row r="51" spans="1:16" ht="15" x14ac:dyDescent="0.15">
      <c r="A51" s="6"/>
      <c r="B51" s="31" t="s">
        <v>28</v>
      </c>
      <c r="C51" s="32"/>
      <c r="D51" s="32"/>
      <c r="E51" s="32"/>
      <c r="F51" s="32"/>
      <c r="G51" s="32"/>
      <c r="H51" s="32"/>
      <c r="M51" s="6"/>
      <c r="N51" s="6"/>
      <c r="O51" s="6"/>
      <c r="P51" s="6"/>
    </row>
    <row r="52" spans="1:16" ht="15" x14ac:dyDescent="0.15">
      <c r="A52" s="6"/>
      <c r="B52" s="43" t="s">
        <v>29</v>
      </c>
      <c r="C52" s="46">
        <f t="shared" ref="C52:H52" si="3">SUM(C49:C51)</f>
        <v>0</v>
      </c>
      <c r="D52" s="46">
        <f t="shared" si="3"/>
        <v>0</v>
      </c>
      <c r="E52" s="46">
        <f t="shared" si="3"/>
        <v>0</v>
      </c>
      <c r="F52" s="46">
        <f t="shared" si="3"/>
        <v>0</v>
      </c>
      <c r="G52" s="46">
        <f t="shared" si="3"/>
        <v>0</v>
      </c>
      <c r="H52" s="46">
        <f t="shared" si="3"/>
        <v>0</v>
      </c>
      <c r="M52" s="6"/>
      <c r="N52" s="6"/>
      <c r="O52" s="6"/>
      <c r="P52" s="6"/>
    </row>
    <row r="53" spans="1:16" ht="15" x14ac:dyDescent="0.15">
      <c r="A53" s="6"/>
      <c r="B53" s="35" t="s">
        <v>43</v>
      </c>
      <c r="C53" s="45"/>
      <c r="D53" s="45"/>
      <c r="E53" s="45"/>
      <c r="F53" s="45"/>
      <c r="G53" s="45"/>
      <c r="H53" s="45"/>
      <c r="M53" s="6"/>
      <c r="N53" s="6"/>
      <c r="O53" s="6"/>
      <c r="P53" s="6"/>
    </row>
    <row r="54" spans="1:16" ht="14" x14ac:dyDescent="0.15">
      <c r="A54" s="6"/>
      <c r="B54" s="44"/>
      <c r="C54" s="44"/>
      <c r="D54" s="44"/>
      <c r="E54" s="44"/>
      <c r="F54" s="44"/>
      <c r="G54" s="44"/>
      <c r="H54" s="44"/>
      <c r="M54" s="6"/>
      <c r="N54" s="6"/>
      <c r="O54" s="6"/>
      <c r="P54" s="6"/>
    </row>
    <row r="55" spans="1:16" ht="15" x14ac:dyDescent="0.15">
      <c r="A55" s="6"/>
      <c r="B55" s="38" t="s">
        <v>8</v>
      </c>
      <c r="C55" s="39"/>
      <c r="D55" s="39"/>
      <c r="E55" s="39"/>
      <c r="F55" s="39"/>
      <c r="G55" s="39"/>
      <c r="H55" s="37"/>
      <c r="K55" s="6"/>
      <c r="L55" s="6"/>
      <c r="M55" s="6"/>
      <c r="N55" s="6"/>
      <c r="O55" s="6"/>
      <c r="P55" s="6"/>
    </row>
    <row r="56" spans="1:16" ht="15" x14ac:dyDescent="0.15">
      <c r="A56" s="6"/>
      <c r="B56" s="27" t="s">
        <v>9</v>
      </c>
      <c r="C56" s="27"/>
      <c r="D56" s="27"/>
      <c r="E56" s="27"/>
      <c r="F56" s="27"/>
      <c r="G56" s="27"/>
      <c r="H56" s="27"/>
      <c r="K56" s="6"/>
      <c r="L56" s="6"/>
      <c r="M56" s="6"/>
      <c r="N56" s="6"/>
      <c r="O56" s="6"/>
      <c r="P56" s="6"/>
    </row>
    <row r="57" spans="1:16" ht="15" x14ac:dyDescent="0.15">
      <c r="A57" s="6"/>
      <c r="B57" s="27" t="s">
        <v>9</v>
      </c>
      <c r="C57" s="27"/>
      <c r="D57" s="27"/>
      <c r="E57" s="27"/>
      <c r="F57" s="27"/>
      <c r="G57" s="27"/>
      <c r="H57" s="27"/>
      <c r="K57" s="6"/>
      <c r="L57" s="6"/>
      <c r="M57" s="6"/>
      <c r="N57" s="6"/>
      <c r="O57" s="6"/>
      <c r="P57" s="6"/>
    </row>
    <row r="58" spans="1:16" ht="15" x14ac:dyDescent="0.15">
      <c r="A58" s="6"/>
      <c r="B58" s="27" t="s">
        <v>9</v>
      </c>
      <c r="C58" s="27"/>
      <c r="D58" s="27"/>
      <c r="E58" s="27"/>
      <c r="F58" s="27"/>
      <c r="G58" s="27"/>
      <c r="H58" s="27"/>
      <c r="K58" s="6"/>
      <c r="L58" s="6"/>
      <c r="M58" s="6"/>
      <c r="N58" s="6"/>
      <c r="O58" s="6"/>
      <c r="P58" s="6"/>
    </row>
    <row r="59" spans="1:16" ht="15" x14ac:dyDescent="0.15">
      <c r="A59" s="6"/>
      <c r="B59" s="27" t="s">
        <v>9</v>
      </c>
      <c r="C59" s="27"/>
      <c r="D59" s="27"/>
      <c r="E59" s="27"/>
      <c r="F59" s="27"/>
      <c r="G59" s="27"/>
      <c r="H59" s="27"/>
      <c r="K59" s="6"/>
      <c r="L59" s="6"/>
      <c r="M59" s="6"/>
      <c r="N59" s="6"/>
      <c r="O59" s="6"/>
      <c r="P59" s="6"/>
    </row>
    <row r="60" spans="1:16" ht="15" x14ac:dyDescent="0.15">
      <c r="A60" s="6"/>
      <c r="B60" s="27" t="s">
        <v>9</v>
      </c>
      <c r="C60" s="27"/>
      <c r="D60" s="27"/>
      <c r="E60" s="27"/>
      <c r="F60" s="27"/>
      <c r="G60" s="27"/>
      <c r="H60" s="27"/>
      <c r="K60" s="6"/>
      <c r="L60" s="6"/>
      <c r="M60" s="6"/>
      <c r="N60" s="6"/>
      <c r="O60" s="6"/>
      <c r="P60" s="6"/>
    </row>
    <row r="61" spans="1:16" ht="15" x14ac:dyDescent="0.15">
      <c r="A61" s="6"/>
      <c r="B61" s="27" t="s">
        <v>9</v>
      </c>
      <c r="C61" s="27"/>
      <c r="D61" s="27"/>
      <c r="E61" s="27"/>
      <c r="F61" s="27"/>
      <c r="G61" s="27"/>
      <c r="H61" s="27"/>
      <c r="K61" s="6"/>
      <c r="L61" s="6"/>
      <c r="M61" s="6"/>
      <c r="N61" s="6"/>
      <c r="O61" s="6"/>
      <c r="P61" s="6"/>
    </row>
    <row r="62" spans="1:16" ht="15" x14ac:dyDescent="0.15">
      <c r="A62" s="6"/>
      <c r="B62" s="27" t="s">
        <v>9</v>
      </c>
      <c r="C62" s="27"/>
      <c r="D62" s="27"/>
      <c r="E62" s="27"/>
      <c r="F62" s="27"/>
      <c r="G62" s="27"/>
      <c r="H62" s="27"/>
      <c r="K62" s="6"/>
      <c r="L62" s="6"/>
      <c r="M62" s="6"/>
      <c r="N62" s="6"/>
      <c r="O62" s="6"/>
      <c r="P62" s="6"/>
    </row>
    <row r="63" spans="1:16" ht="15" x14ac:dyDescent="0.15">
      <c r="A63" s="6"/>
      <c r="B63" s="31" t="s">
        <v>9</v>
      </c>
      <c r="C63" s="31" t="s">
        <v>67</v>
      </c>
      <c r="D63" s="31"/>
      <c r="E63" s="31"/>
      <c r="F63" s="31"/>
      <c r="G63" s="31"/>
      <c r="H63" s="31"/>
      <c r="K63" s="6"/>
      <c r="L63" s="6"/>
      <c r="M63" s="6"/>
      <c r="N63" s="6"/>
      <c r="O63" s="6"/>
      <c r="P63" s="6"/>
    </row>
    <row r="64" spans="1:16" ht="15" x14ac:dyDescent="0.15">
      <c r="A64" s="6"/>
      <c r="B64" s="42" t="s">
        <v>10</v>
      </c>
      <c r="C64" s="45">
        <f>SUM(C56:C63)</f>
        <v>0</v>
      </c>
      <c r="D64" s="45">
        <f t="shared" ref="D64:H64" si="4">SUM(D56:D63)</f>
        <v>0</v>
      </c>
      <c r="E64" s="45">
        <f t="shared" si="4"/>
        <v>0</v>
      </c>
      <c r="F64" s="45">
        <f t="shared" si="4"/>
        <v>0</v>
      </c>
      <c r="G64" s="45">
        <f t="shared" si="4"/>
        <v>0</v>
      </c>
      <c r="H64" s="45">
        <f t="shared" si="4"/>
        <v>0</v>
      </c>
      <c r="K64" s="6"/>
      <c r="L64" s="6"/>
      <c r="M64" s="6"/>
      <c r="N64" s="6"/>
      <c r="O64" s="6"/>
      <c r="P64" s="6"/>
    </row>
    <row r="65" spans="1:16" ht="15" thickBot="1" x14ac:dyDescent="0.2">
      <c r="A65" s="6"/>
      <c r="B65" s="47"/>
      <c r="C65" s="47"/>
      <c r="D65" s="47"/>
      <c r="E65" s="47"/>
      <c r="F65" s="47"/>
      <c r="G65" s="47"/>
      <c r="H65" s="47"/>
      <c r="K65" s="6"/>
      <c r="L65" s="6"/>
      <c r="M65" s="6"/>
      <c r="N65" s="6"/>
      <c r="O65" s="6"/>
      <c r="P65" s="6"/>
    </row>
    <row r="66" spans="1:16" ht="17" thickTop="1" thickBot="1" x14ac:dyDescent="0.2">
      <c r="A66" s="6"/>
      <c r="B66" s="39" t="s">
        <v>30</v>
      </c>
      <c r="C66" s="11" t="s">
        <v>3</v>
      </c>
      <c r="D66" s="11" t="s">
        <v>4</v>
      </c>
      <c r="E66" s="11" t="s">
        <v>5</v>
      </c>
      <c r="F66" s="40" t="s">
        <v>6</v>
      </c>
      <c r="G66" s="11" t="s">
        <v>7</v>
      </c>
      <c r="H66" s="12" t="s">
        <v>69</v>
      </c>
      <c r="K66" s="6"/>
      <c r="L66" s="6"/>
      <c r="M66" s="6"/>
      <c r="N66" s="6"/>
      <c r="O66" s="6"/>
      <c r="P66" s="6"/>
    </row>
    <row r="67" spans="1:16" ht="16" thickTop="1" x14ac:dyDescent="0.15">
      <c r="A67" s="6"/>
      <c r="B67" s="27" t="s">
        <v>12</v>
      </c>
      <c r="C67" s="65">
        <v>1</v>
      </c>
      <c r="D67" s="65">
        <v>1</v>
      </c>
      <c r="E67" s="65">
        <v>1</v>
      </c>
      <c r="F67" s="65">
        <v>1</v>
      </c>
      <c r="G67" s="65">
        <v>1</v>
      </c>
      <c r="H67" s="65">
        <v>1</v>
      </c>
      <c r="K67" s="6"/>
      <c r="L67" s="6"/>
      <c r="M67" s="6"/>
      <c r="N67" s="6"/>
      <c r="O67" s="6"/>
      <c r="P67" s="6"/>
    </row>
    <row r="68" spans="1:16" ht="15" x14ac:dyDescent="0.15">
      <c r="A68" s="6"/>
      <c r="B68" s="27" t="s">
        <v>13</v>
      </c>
      <c r="C68" s="65"/>
      <c r="D68" s="65"/>
      <c r="E68" s="65"/>
      <c r="F68" s="65"/>
      <c r="G68" s="65"/>
      <c r="H68" s="65"/>
      <c r="K68" s="6"/>
      <c r="L68" s="6"/>
      <c r="M68" s="6"/>
      <c r="N68" s="6"/>
      <c r="O68" s="6"/>
      <c r="P68" s="6"/>
    </row>
    <row r="69" spans="1:16" ht="15" x14ac:dyDescent="0.15">
      <c r="A69" s="6"/>
      <c r="B69" s="27" t="s">
        <v>14</v>
      </c>
      <c r="C69" s="85">
        <v>1</v>
      </c>
      <c r="D69" s="85">
        <v>1</v>
      </c>
      <c r="E69" s="85">
        <v>1</v>
      </c>
      <c r="F69" s="85">
        <v>1</v>
      </c>
      <c r="G69" s="85">
        <v>1</v>
      </c>
      <c r="H69" s="85">
        <v>1</v>
      </c>
      <c r="K69" s="6"/>
      <c r="L69" s="6"/>
      <c r="M69" s="6"/>
      <c r="N69" s="6"/>
      <c r="O69" s="6"/>
      <c r="P69" s="6"/>
    </row>
    <row r="70" spans="1:16" ht="15" x14ac:dyDescent="0.15">
      <c r="A70" s="6"/>
      <c r="B70" s="27" t="s">
        <v>60</v>
      </c>
      <c r="C70" s="85"/>
      <c r="D70" s="85"/>
      <c r="E70" s="85"/>
      <c r="F70" s="85"/>
      <c r="G70" s="85"/>
      <c r="H70" s="85"/>
      <c r="K70" s="6"/>
      <c r="L70" s="6"/>
      <c r="M70" s="6"/>
      <c r="N70" s="6"/>
      <c r="O70" s="6"/>
      <c r="P70" s="6"/>
    </row>
    <row r="71" spans="1:16" ht="15" x14ac:dyDescent="0.15">
      <c r="A71" s="6"/>
      <c r="B71" s="27" t="s">
        <v>15</v>
      </c>
      <c r="C71" s="85"/>
      <c r="D71" s="85"/>
      <c r="E71" s="85">
        <v>1</v>
      </c>
      <c r="F71" s="85">
        <v>1</v>
      </c>
      <c r="G71" s="85">
        <v>1</v>
      </c>
      <c r="H71" s="85">
        <v>1</v>
      </c>
      <c r="K71" s="6"/>
      <c r="L71" s="6"/>
      <c r="M71" s="6"/>
      <c r="N71" s="6"/>
      <c r="O71" s="6"/>
      <c r="P71" s="6"/>
    </row>
    <row r="72" spans="1:16" ht="15" x14ac:dyDescent="0.15">
      <c r="A72" s="6"/>
      <c r="B72" s="27" t="s">
        <v>61</v>
      </c>
      <c r="C72" s="85"/>
      <c r="D72" s="85"/>
      <c r="E72" s="85"/>
      <c r="F72" s="85"/>
      <c r="G72" s="85"/>
      <c r="H72" s="85"/>
      <c r="K72" s="6"/>
      <c r="L72" s="6"/>
      <c r="M72" s="6"/>
      <c r="N72" s="6"/>
      <c r="O72" s="6"/>
      <c r="P72" s="6"/>
    </row>
    <row r="73" spans="1:16" ht="15" x14ac:dyDescent="0.15">
      <c r="A73" s="6"/>
      <c r="B73" s="27" t="s">
        <v>16</v>
      </c>
      <c r="C73" s="85"/>
      <c r="D73" s="85"/>
      <c r="E73" s="85"/>
      <c r="F73" s="85">
        <v>1</v>
      </c>
      <c r="G73" s="85">
        <v>1</v>
      </c>
      <c r="H73" s="85">
        <v>1</v>
      </c>
      <c r="K73" s="6"/>
      <c r="L73" s="6"/>
      <c r="M73" s="6"/>
      <c r="N73" s="6"/>
      <c r="O73" s="6"/>
      <c r="P73" s="6"/>
    </row>
    <row r="74" spans="1:16" ht="15" x14ac:dyDescent="0.15">
      <c r="A74" s="6"/>
      <c r="B74" s="27" t="s">
        <v>63</v>
      </c>
      <c r="C74" s="85"/>
      <c r="D74" s="85"/>
      <c r="E74" s="85"/>
      <c r="F74" s="85"/>
      <c r="G74" s="85"/>
      <c r="H74" s="85"/>
      <c r="K74" s="6"/>
      <c r="L74" s="6"/>
      <c r="M74" s="6"/>
      <c r="N74" s="6"/>
      <c r="O74" s="6"/>
      <c r="P74" s="6"/>
    </row>
    <row r="75" spans="1:16" ht="15" x14ac:dyDescent="0.15">
      <c r="A75" s="6"/>
      <c r="B75" s="27" t="s">
        <v>62</v>
      </c>
      <c r="C75" s="85"/>
      <c r="D75" s="85"/>
      <c r="E75" s="85"/>
      <c r="F75" s="85">
        <v>1</v>
      </c>
      <c r="G75" s="85">
        <v>1</v>
      </c>
      <c r="H75" s="85">
        <v>1</v>
      </c>
      <c r="K75" s="6"/>
      <c r="L75" s="6"/>
      <c r="M75" s="6"/>
      <c r="N75" s="6"/>
      <c r="O75" s="6"/>
      <c r="P75" s="6"/>
    </row>
    <row r="76" spans="1:16" ht="15" x14ac:dyDescent="0.15">
      <c r="A76" s="6"/>
      <c r="B76" s="83" t="s">
        <v>64</v>
      </c>
      <c r="C76" s="85"/>
      <c r="D76" s="85"/>
      <c r="E76" s="85"/>
      <c r="F76" s="85"/>
      <c r="G76" s="85"/>
      <c r="H76" s="85"/>
      <c r="K76" s="6"/>
      <c r="L76" s="6"/>
      <c r="M76" s="6"/>
      <c r="N76" s="6"/>
      <c r="O76" s="6"/>
      <c r="P76" s="6"/>
    </row>
    <row r="77" spans="1:16" ht="15" x14ac:dyDescent="0.15">
      <c r="A77" s="6"/>
      <c r="B77" s="27" t="s">
        <v>17</v>
      </c>
      <c r="C77" s="84">
        <v>6</v>
      </c>
      <c r="D77" s="84">
        <v>9</v>
      </c>
      <c r="E77" s="84">
        <v>13</v>
      </c>
      <c r="F77" s="84">
        <v>16</v>
      </c>
      <c r="G77" s="84">
        <v>20</v>
      </c>
      <c r="H77" s="84">
        <v>21</v>
      </c>
      <c r="K77" s="6"/>
      <c r="L77" s="6"/>
      <c r="M77" s="6"/>
      <c r="N77" s="6"/>
      <c r="O77" s="6"/>
      <c r="P77" s="6"/>
    </row>
    <row r="78" spans="1:16" ht="15" x14ac:dyDescent="0.15">
      <c r="A78" s="6"/>
      <c r="B78" s="27" t="s">
        <v>18</v>
      </c>
      <c r="C78" s="65"/>
      <c r="D78" s="65"/>
      <c r="E78" s="65"/>
      <c r="F78" s="65"/>
      <c r="G78" s="65"/>
      <c r="H78" s="65"/>
      <c r="K78" s="6"/>
      <c r="L78" s="6"/>
      <c r="M78" s="6"/>
      <c r="N78" s="6"/>
      <c r="O78" s="6"/>
      <c r="P78" s="6"/>
    </row>
    <row r="79" spans="1:16" ht="30" x14ac:dyDescent="0.15">
      <c r="A79" s="6"/>
      <c r="B79" s="27" t="s">
        <v>65</v>
      </c>
      <c r="C79" s="65">
        <v>1</v>
      </c>
      <c r="D79" s="65">
        <v>1</v>
      </c>
      <c r="E79" s="65">
        <v>2</v>
      </c>
      <c r="F79" s="65">
        <v>2</v>
      </c>
      <c r="G79" s="65">
        <v>3</v>
      </c>
      <c r="H79" s="65">
        <v>3</v>
      </c>
      <c r="K79" s="6"/>
      <c r="L79" s="6"/>
      <c r="M79" s="6"/>
      <c r="N79" s="6"/>
      <c r="O79" s="6"/>
      <c r="P79" s="6"/>
    </row>
    <row r="80" spans="1:16" ht="30" x14ac:dyDescent="0.15">
      <c r="A80" s="6"/>
      <c r="B80" s="27" t="s">
        <v>66</v>
      </c>
      <c r="C80" s="65">
        <v>1</v>
      </c>
      <c r="D80" s="65">
        <v>1</v>
      </c>
      <c r="E80" s="65">
        <v>2</v>
      </c>
      <c r="F80" s="65">
        <v>2</v>
      </c>
      <c r="G80" s="65">
        <v>3</v>
      </c>
      <c r="H80" s="65">
        <v>3</v>
      </c>
      <c r="K80" s="6"/>
      <c r="L80" s="6"/>
      <c r="M80" s="6"/>
      <c r="N80" s="6"/>
      <c r="O80" s="6"/>
      <c r="P80" s="6"/>
    </row>
    <row r="81" spans="1:16" ht="15" x14ac:dyDescent="0.15">
      <c r="A81" s="6"/>
      <c r="B81" s="27" t="s">
        <v>21</v>
      </c>
      <c r="C81" s="65"/>
      <c r="D81" s="65"/>
      <c r="E81" s="65"/>
      <c r="F81" s="65"/>
      <c r="G81" s="65"/>
      <c r="H81" s="65"/>
      <c r="K81" s="6"/>
      <c r="L81" s="6"/>
      <c r="M81" s="6"/>
      <c r="N81" s="6"/>
      <c r="O81" s="6"/>
      <c r="P81" s="6"/>
    </row>
    <row r="82" spans="1:16" ht="15" x14ac:dyDescent="0.15">
      <c r="A82" s="6"/>
      <c r="B82" s="27" t="s">
        <v>22</v>
      </c>
      <c r="C82" s="65"/>
      <c r="D82" s="65"/>
      <c r="E82" s="65"/>
      <c r="F82" s="65"/>
      <c r="G82" s="65"/>
      <c r="H82" s="65"/>
      <c r="K82" s="6"/>
      <c r="L82" s="6"/>
      <c r="M82" s="6"/>
      <c r="N82" s="6"/>
      <c r="O82" s="6"/>
      <c r="P82" s="6"/>
    </row>
    <row r="83" spans="1:16" ht="15" x14ac:dyDescent="0.15">
      <c r="A83" s="6"/>
      <c r="B83" s="27" t="s">
        <v>23</v>
      </c>
      <c r="C83" s="65"/>
      <c r="D83" s="65"/>
      <c r="E83" s="65"/>
      <c r="F83" s="65"/>
      <c r="G83" s="65"/>
      <c r="H83" s="65"/>
      <c r="K83" s="6"/>
      <c r="L83" s="6"/>
      <c r="M83" s="6"/>
      <c r="N83" s="6"/>
      <c r="O83" s="6"/>
      <c r="P83" s="6"/>
    </row>
    <row r="84" spans="1:16" ht="30" x14ac:dyDescent="0.15">
      <c r="A84" s="6"/>
      <c r="B84" s="31" t="s">
        <v>68</v>
      </c>
      <c r="C84" s="49">
        <v>1</v>
      </c>
      <c r="D84" s="49">
        <v>1</v>
      </c>
      <c r="E84" s="49">
        <v>2</v>
      </c>
      <c r="F84" s="49">
        <v>2</v>
      </c>
      <c r="G84" s="49">
        <v>3</v>
      </c>
      <c r="H84" s="49">
        <v>3</v>
      </c>
      <c r="K84" s="6"/>
      <c r="L84" s="6"/>
      <c r="M84" s="6"/>
      <c r="N84" s="6"/>
      <c r="O84" s="6"/>
      <c r="P84" s="6"/>
    </row>
    <row r="85" spans="1:16" ht="15" x14ac:dyDescent="0.15">
      <c r="A85" s="6"/>
      <c r="B85" s="42" t="s">
        <v>25</v>
      </c>
      <c r="C85" s="50">
        <f>SUM(C67:C84)</f>
        <v>11</v>
      </c>
      <c r="D85" s="50">
        <f t="shared" ref="D85:H85" si="5">SUM(D67:D84)</f>
        <v>14</v>
      </c>
      <c r="E85" s="50">
        <f t="shared" si="5"/>
        <v>22</v>
      </c>
      <c r="F85" s="50">
        <f t="shared" si="5"/>
        <v>27</v>
      </c>
      <c r="G85" s="50">
        <f t="shared" si="5"/>
        <v>34</v>
      </c>
      <c r="H85" s="50">
        <f t="shared" si="5"/>
        <v>35</v>
      </c>
      <c r="K85" s="6"/>
      <c r="L85" s="6"/>
      <c r="M85" s="6"/>
      <c r="N85" s="6"/>
      <c r="O85" s="6"/>
      <c r="P85" s="6"/>
    </row>
    <row r="86" spans="1:16" ht="14" x14ac:dyDescent="0.15">
      <c r="A86" s="6"/>
      <c r="B86" s="47"/>
      <c r="C86" s="48"/>
      <c r="D86" s="48"/>
      <c r="E86" s="48"/>
      <c r="F86" s="48"/>
      <c r="G86" s="48"/>
      <c r="H86" s="48"/>
      <c r="K86" s="6"/>
      <c r="L86" s="6"/>
      <c r="M86" s="6"/>
      <c r="N86" s="6"/>
      <c r="O86" s="6"/>
      <c r="P86" s="6"/>
    </row>
    <row r="87" spans="1:16" ht="15" x14ac:dyDescent="0.15">
      <c r="A87" s="6"/>
      <c r="B87" s="54" t="s">
        <v>33</v>
      </c>
      <c r="C87" s="54"/>
      <c r="D87" s="54"/>
      <c r="E87" s="54"/>
      <c r="F87" s="54"/>
      <c r="G87" s="54"/>
      <c r="H87" s="54"/>
      <c r="K87" s="6"/>
      <c r="L87" s="6"/>
      <c r="M87" s="6"/>
      <c r="N87" s="6"/>
      <c r="O87" s="6"/>
      <c r="P87" s="6"/>
    </row>
    <row r="88" spans="1:16" ht="15" x14ac:dyDescent="0.15">
      <c r="A88" s="6"/>
      <c r="B88" s="53" t="s">
        <v>12</v>
      </c>
      <c r="C88" s="57"/>
      <c r="D88" s="57"/>
      <c r="E88" s="57"/>
      <c r="F88" s="57"/>
      <c r="G88" s="57"/>
      <c r="H88" s="57"/>
      <c r="K88" s="6"/>
      <c r="L88" s="6"/>
      <c r="M88" s="6"/>
      <c r="N88" s="6"/>
      <c r="O88" s="6"/>
      <c r="P88" s="6"/>
    </row>
    <row r="89" spans="1:16" ht="15" x14ac:dyDescent="0.15">
      <c r="A89" s="6"/>
      <c r="B89" s="52" t="s">
        <v>13</v>
      </c>
      <c r="C89" s="58"/>
      <c r="D89" s="58"/>
      <c r="E89" s="58"/>
      <c r="F89" s="58"/>
      <c r="G89" s="58"/>
      <c r="H89" s="58"/>
      <c r="K89" s="6"/>
      <c r="L89" s="6"/>
      <c r="M89" s="6"/>
      <c r="N89" s="6"/>
      <c r="O89" s="6"/>
      <c r="P89" s="6"/>
    </row>
    <row r="90" spans="1:16" ht="15" x14ac:dyDescent="0.15">
      <c r="A90" s="6"/>
      <c r="B90" s="52" t="s">
        <v>14</v>
      </c>
      <c r="C90" s="58"/>
      <c r="D90" s="58"/>
      <c r="E90" s="58"/>
      <c r="F90" s="58"/>
      <c r="G90" s="58"/>
      <c r="H90" s="58"/>
      <c r="K90" s="6"/>
      <c r="L90" s="6"/>
      <c r="M90" s="6"/>
      <c r="N90" s="6"/>
      <c r="O90" s="6"/>
      <c r="P90" s="6"/>
    </row>
    <row r="91" spans="1:16" ht="15" x14ac:dyDescent="0.15">
      <c r="B91" s="52" t="s">
        <v>9</v>
      </c>
      <c r="C91" s="58"/>
      <c r="D91" s="58"/>
      <c r="E91" s="58"/>
      <c r="F91" s="58"/>
      <c r="G91" s="58"/>
      <c r="H91" s="58"/>
    </row>
    <row r="92" spans="1:16" ht="15" x14ac:dyDescent="0.15">
      <c r="B92" s="52" t="s">
        <v>15</v>
      </c>
      <c r="C92" s="58"/>
      <c r="D92" s="58"/>
      <c r="E92" s="58"/>
      <c r="F92" s="58"/>
      <c r="G92" s="58"/>
      <c r="H92" s="58"/>
    </row>
    <row r="93" spans="1:16" ht="15" x14ac:dyDescent="0.15">
      <c r="B93" s="52" t="s">
        <v>9</v>
      </c>
      <c r="C93" s="58"/>
      <c r="D93" s="58"/>
      <c r="E93" s="58"/>
      <c r="F93" s="58"/>
      <c r="G93" s="58"/>
      <c r="H93" s="58"/>
    </row>
    <row r="94" spans="1:16" ht="15" x14ac:dyDescent="0.15">
      <c r="B94" s="52" t="s">
        <v>16</v>
      </c>
      <c r="C94" s="58"/>
      <c r="D94" s="58"/>
      <c r="E94" s="58"/>
      <c r="F94" s="58"/>
      <c r="G94" s="58"/>
      <c r="H94" s="58"/>
    </row>
    <row r="95" spans="1:16" ht="15" x14ac:dyDescent="0.15">
      <c r="B95" s="52" t="s">
        <v>9</v>
      </c>
      <c r="C95" s="58"/>
      <c r="D95" s="58"/>
      <c r="E95" s="58"/>
      <c r="F95" s="58"/>
      <c r="G95" s="58"/>
      <c r="H95" s="58"/>
    </row>
    <row r="96" spans="1:16" ht="15" x14ac:dyDescent="0.15">
      <c r="B96" s="52" t="s">
        <v>17</v>
      </c>
      <c r="C96" s="58"/>
      <c r="D96" s="58"/>
      <c r="E96" s="58"/>
      <c r="F96" s="58"/>
      <c r="G96" s="58"/>
      <c r="H96" s="58"/>
    </row>
    <row r="97" spans="1:8" ht="15" x14ac:dyDescent="0.15">
      <c r="B97" s="52" t="s">
        <v>18</v>
      </c>
      <c r="C97" s="58"/>
      <c r="D97" s="58"/>
      <c r="E97" s="58"/>
      <c r="F97" s="58"/>
      <c r="G97" s="58"/>
      <c r="H97" s="58"/>
    </row>
    <row r="98" spans="1:8" ht="30" x14ac:dyDescent="0.15">
      <c r="B98" s="52" t="s">
        <v>19</v>
      </c>
      <c r="C98" s="58"/>
      <c r="D98" s="58"/>
      <c r="E98" s="58"/>
      <c r="F98" s="58"/>
      <c r="G98" s="58"/>
      <c r="H98" s="58"/>
    </row>
    <row r="99" spans="1:8" ht="15" x14ac:dyDescent="0.15">
      <c r="B99" s="52" t="s">
        <v>31</v>
      </c>
      <c r="C99" s="58"/>
      <c r="D99" s="58"/>
      <c r="E99" s="58"/>
      <c r="F99" s="58"/>
      <c r="G99" s="58"/>
      <c r="H99" s="58"/>
    </row>
    <row r="100" spans="1:8" ht="15" x14ac:dyDescent="0.15">
      <c r="B100" s="52" t="s">
        <v>32</v>
      </c>
      <c r="C100" s="58"/>
      <c r="D100" s="58"/>
      <c r="E100" s="58"/>
      <c r="F100" s="58"/>
      <c r="G100" s="58"/>
      <c r="H100" s="58"/>
    </row>
    <row r="101" spans="1:8" ht="15" x14ac:dyDescent="0.15">
      <c r="B101" s="52" t="s">
        <v>20</v>
      </c>
      <c r="C101" s="58"/>
      <c r="D101" s="58"/>
      <c r="E101" s="58"/>
      <c r="F101" s="58"/>
      <c r="G101" s="58"/>
      <c r="H101" s="58"/>
    </row>
    <row r="102" spans="1:8" ht="15" x14ac:dyDescent="0.15">
      <c r="B102" s="52" t="s">
        <v>21</v>
      </c>
      <c r="C102" s="58"/>
      <c r="D102" s="58"/>
      <c r="E102" s="58"/>
      <c r="F102" s="58"/>
      <c r="G102" s="58"/>
      <c r="H102" s="58"/>
    </row>
    <row r="103" spans="1:8" ht="15" x14ac:dyDescent="0.15">
      <c r="B103" s="52" t="s">
        <v>22</v>
      </c>
      <c r="C103" s="58"/>
      <c r="D103" s="58"/>
      <c r="E103" s="58"/>
      <c r="F103" s="58"/>
      <c r="G103" s="58"/>
      <c r="H103" s="58"/>
    </row>
    <row r="104" spans="1:8" ht="15" x14ac:dyDescent="0.15">
      <c r="B104" s="52" t="s">
        <v>23</v>
      </c>
      <c r="C104" s="58"/>
      <c r="D104" s="58"/>
      <c r="E104" s="58"/>
      <c r="F104" s="58"/>
      <c r="G104" s="58"/>
      <c r="H104" s="58"/>
    </row>
    <row r="105" spans="1:8" ht="15" x14ac:dyDescent="0.15">
      <c r="B105" s="51" t="s">
        <v>24</v>
      </c>
      <c r="C105" s="59"/>
      <c r="D105" s="59"/>
      <c r="E105" s="59"/>
      <c r="F105" s="59"/>
      <c r="G105" s="59"/>
      <c r="H105" s="59"/>
    </row>
    <row r="106" spans="1:8" ht="15" x14ac:dyDescent="0.15">
      <c r="B106" s="42" t="s">
        <v>34</v>
      </c>
      <c r="C106" s="50">
        <f>SUM(C88:C105)</f>
        <v>0</v>
      </c>
      <c r="D106" s="50">
        <f t="shared" ref="D106:H106" si="6">SUM(D88:D105)</f>
        <v>0</v>
      </c>
      <c r="E106" s="50">
        <f t="shared" si="6"/>
        <v>0</v>
      </c>
      <c r="F106" s="50">
        <f t="shared" si="6"/>
        <v>0</v>
      </c>
      <c r="G106" s="50">
        <f t="shared" si="6"/>
        <v>0</v>
      </c>
      <c r="H106" s="50">
        <f t="shared" si="6"/>
        <v>0</v>
      </c>
    </row>
    <row r="107" spans="1:8" ht="14" x14ac:dyDescent="0.15">
      <c r="A107" s="56"/>
      <c r="B107" s="33"/>
      <c r="C107" s="55"/>
      <c r="D107" s="55"/>
      <c r="E107" s="55"/>
      <c r="F107" s="55"/>
      <c r="G107" s="55"/>
      <c r="H107" s="55"/>
    </row>
    <row r="108" spans="1:8" ht="15" x14ac:dyDescent="0.15">
      <c r="B108" s="54" t="s">
        <v>35</v>
      </c>
      <c r="C108" s="54"/>
      <c r="D108" s="54"/>
      <c r="E108" s="54"/>
      <c r="F108" s="54"/>
      <c r="G108" s="54"/>
      <c r="H108" s="54"/>
    </row>
    <row r="109" spans="1:8" ht="15" x14ac:dyDescent="0.15">
      <c r="B109" s="53" t="s">
        <v>12</v>
      </c>
      <c r="C109" s="57"/>
      <c r="D109" s="57"/>
      <c r="E109" s="57"/>
      <c r="F109" s="57"/>
      <c r="G109" s="57"/>
      <c r="H109" s="57"/>
    </row>
    <row r="110" spans="1:8" ht="15" x14ac:dyDescent="0.15">
      <c r="B110" s="52" t="s">
        <v>13</v>
      </c>
      <c r="C110" s="58"/>
      <c r="D110" s="58"/>
      <c r="E110" s="58"/>
      <c r="F110" s="58"/>
      <c r="G110" s="58"/>
      <c r="H110" s="58"/>
    </row>
    <row r="111" spans="1:8" ht="15" x14ac:dyDescent="0.15">
      <c r="B111" s="52" t="s">
        <v>36</v>
      </c>
      <c r="C111" s="58"/>
      <c r="D111" s="58"/>
      <c r="E111" s="58"/>
      <c r="F111" s="58"/>
      <c r="G111" s="58"/>
      <c r="H111" s="58"/>
    </row>
    <row r="112" spans="1:8" ht="15" x14ac:dyDescent="0.15">
      <c r="B112" s="52" t="s">
        <v>14</v>
      </c>
      <c r="C112" s="58"/>
      <c r="D112" s="58"/>
      <c r="E112" s="58"/>
      <c r="F112" s="58"/>
      <c r="G112" s="58"/>
      <c r="H112" s="58"/>
    </row>
    <row r="113" spans="2:8" ht="15" x14ac:dyDescent="0.15">
      <c r="B113" s="52" t="s">
        <v>9</v>
      </c>
      <c r="C113" s="58"/>
      <c r="D113" s="58"/>
      <c r="E113" s="58"/>
      <c r="F113" s="58"/>
      <c r="G113" s="58"/>
      <c r="H113" s="58"/>
    </row>
    <row r="114" spans="2:8" ht="15" x14ac:dyDescent="0.15">
      <c r="B114" s="52" t="s">
        <v>15</v>
      </c>
      <c r="C114" s="58"/>
      <c r="D114" s="58"/>
      <c r="E114" s="58"/>
      <c r="F114" s="58"/>
      <c r="G114" s="58"/>
      <c r="H114" s="58"/>
    </row>
    <row r="115" spans="2:8" ht="15" x14ac:dyDescent="0.15">
      <c r="B115" s="52" t="s">
        <v>9</v>
      </c>
      <c r="C115" s="58"/>
      <c r="D115" s="58"/>
      <c r="E115" s="58"/>
      <c r="F115" s="58"/>
      <c r="G115" s="58"/>
      <c r="H115" s="58"/>
    </row>
    <row r="116" spans="2:8" ht="15" x14ac:dyDescent="0.15">
      <c r="B116" s="52" t="s">
        <v>16</v>
      </c>
      <c r="C116" s="58"/>
      <c r="D116" s="58"/>
      <c r="E116" s="58"/>
      <c r="F116" s="58"/>
      <c r="G116" s="58"/>
      <c r="H116" s="58"/>
    </row>
    <row r="117" spans="2:8" ht="15" x14ac:dyDescent="0.15">
      <c r="B117" s="52" t="s">
        <v>9</v>
      </c>
      <c r="C117" s="58"/>
      <c r="D117" s="58"/>
      <c r="E117" s="58"/>
      <c r="F117" s="58"/>
      <c r="G117" s="58"/>
      <c r="H117" s="58"/>
    </row>
    <row r="118" spans="2:8" ht="15" x14ac:dyDescent="0.15">
      <c r="B118" s="52" t="s">
        <v>17</v>
      </c>
      <c r="C118" s="58"/>
      <c r="D118" s="58"/>
      <c r="E118" s="58"/>
      <c r="F118" s="58"/>
      <c r="G118" s="58"/>
      <c r="H118" s="58"/>
    </row>
    <row r="119" spans="2:8" ht="15" x14ac:dyDescent="0.15">
      <c r="B119" s="52" t="s">
        <v>18</v>
      </c>
      <c r="C119" s="58"/>
      <c r="D119" s="58"/>
      <c r="E119" s="58"/>
      <c r="F119" s="58"/>
      <c r="G119" s="58"/>
      <c r="H119" s="58"/>
    </row>
    <row r="120" spans="2:8" ht="15" x14ac:dyDescent="0.15">
      <c r="B120" s="52" t="s">
        <v>31</v>
      </c>
      <c r="C120" s="58"/>
      <c r="D120" s="58"/>
      <c r="E120" s="58"/>
      <c r="F120" s="58"/>
      <c r="G120" s="58"/>
      <c r="H120" s="58"/>
    </row>
    <row r="121" spans="2:8" ht="15" x14ac:dyDescent="0.15">
      <c r="B121" s="52" t="s">
        <v>32</v>
      </c>
      <c r="C121" s="58"/>
      <c r="D121" s="58"/>
      <c r="E121" s="58"/>
      <c r="F121" s="58"/>
      <c r="G121" s="58"/>
      <c r="H121" s="58"/>
    </row>
    <row r="122" spans="2:8" ht="30" x14ac:dyDescent="0.15">
      <c r="B122" s="52" t="s">
        <v>19</v>
      </c>
      <c r="C122" s="58"/>
      <c r="D122" s="58"/>
      <c r="E122" s="58"/>
      <c r="F122" s="58"/>
      <c r="G122" s="58"/>
      <c r="H122" s="58"/>
    </row>
    <row r="123" spans="2:8" ht="15" x14ac:dyDescent="0.15">
      <c r="B123" s="52" t="s">
        <v>20</v>
      </c>
      <c r="C123" s="58"/>
      <c r="D123" s="58"/>
      <c r="E123" s="58"/>
      <c r="F123" s="58"/>
      <c r="G123" s="58"/>
      <c r="H123" s="58"/>
    </row>
    <row r="124" spans="2:8" ht="15" x14ac:dyDescent="0.15">
      <c r="B124" s="52" t="s">
        <v>21</v>
      </c>
      <c r="C124" s="58"/>
      <c r="D124" s="58"/>
      <c r="E124" s="58"/>
      <c r="F124" s="58"/>
      <c r="G124" s="58"/>
      <c r="H124" s="58"/>
    </row>
    <row r="125" spans="2:8" ht="15" x14ac:dyDescent="0.15">
      <c r="B125" s="52" t="s">
        <v>22</v>
      </c>
      <c r="C125" s="58"/>
      <c r="D125" s="58"/>
      <c r="E125" s="58"/>
      <c r="F125" s="58"/>
      <c r="G125" s="58"/>
      <c r="H125" s="58"/>
    </row>
    <row r="126" spans="2:8" ht="15" x14ac:dyDescent="0.15">
      <c r="B126" s="52" t="s">
        <v>23</v>
      </c>
      <c r="C126" s="58"/>
      <c r="D126" s="58"/>
      <c r="E126" s="58"/>
      <c r="F126" s="58"/>
      <c r="G126" s="58"/>
      <c r="H126" s="58"/>
    </row>
    <row r="127" spans="2:8" ht="15" x14ac:dyDescent="0.15">
      <c r="B127" s="51" t="s">
        <v>24</v>
      </c>
      <c r="C127" s="59"/>
      <c r="D127" s="59"/>
      <c r="E127" s="59"/>
      <c r="F127" s="59"/>
      <c r="G127" s="59"/>
      <c r="H127" s="59"/>
    </row>
    <row r="128" spans="2:8" ht="20.25" customHeight="1" x14ac:dyDescent="0.15">
      <c r="B128" s="60" t="s">
        <v>37</v>
      </c>
      <c r="C128" s="61">
        <f>SUM(C109:C127)</f>
        <v>0</v>
      </c>
      <c r="D128" s="61">
        <f t="shared" ref="D128:H128" si="7">SUM(D109:D127)</f>
        <v>0</v>
      </c>
      <c r="E128" s="61">
        <f t="shared" si="7"/>
        <v>0</v>
      </c>
      <c r="F128" s="61">
        <f t="shared" si="7"/>
        <v>0</v>
      </c>
      <c r="G128" s="61">
        <f t="shared" si="7"/>
        <v>0</v>
      </c>
      <c r="H128" s="61">
        <f t="shared" si="7"/>
        <v>0</v>
      </c>
    </row>
    <row r="129" spans="2:10" ht="20.25" customHeight="1" x14ac:dyDescent="0.15">
      <c r="B129" s="62"/>
      <c r="C129" s="63"/>
      <c r="D129" s="63"/>
      <c r="E129" s="63"/>
      <c r="F129" s="63"/>
      <c r="G129" s="63"/>
      <c r="H129" s="63"/>
    </row>
    <row r="130" spans="2:10" ht="20.25" customHeight="1" x14ac:dyDescent="0.15">
      <c r="B130" s="42" t="s">
        <v>38</v>
      </c>
      <c r="C130" s="50">
        <f>+C128+C106+C85+C64</f>
        <v>11</v>
      </c>
      <c r="D130" s="50">
        <f t="shared" ref="D130:H130" si="8">+D128+D106+D85+D64</f>
        <v>14</v>
      </c>
      <c r="E130" s="50">
        <f t="shared" si="8"/>
        <v>22</v>
      </c>
      <c r="F130" s="50">
        <f t="shared" si="8"/>
        <v>27</v>
      </c>
      <c r="G130" s="50">
        <f t="shared" si="8"/>
        <v>34</v>
      </c>
      <c r="H130" s="50">
        <f t="shared" si="8"/>
        <v>35</v>
      </c>
    </row>
    <row r="131" spans="2:10" ht="15" x14ac:dyDescent="0.15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x14ac:dyDescent="0.15">
      <c r="B132" s="15"/>
    </row>
    <row r="133" spans="2:10" x14ac:dyDescent="0.15">
      <c r="B133" s="16"/>
    </row>
  </sheetData>
  <mergeCells count="50">
    <mergeCell ref="B26:H26"/>
    <mergeCell ref="B15:H15"/>
    <mergeCell ref="H35:H36"/>
    <mergeCell ref="H29:H30"/>
    <mergeCell ref="C31:C32"/>
    <mergeCell ref="D31:D32"/>
    <mergeCell ref="E31:E32"/>
    <mergeCell ref="F31:F32"/>
    <mergeCell ref="G31:G32"/>
    <mergeCell ref="H31:H32"/>
    <mergeCell ref="C29:C30"/>
    <mergeCell ref="D29:D30"/>
    <mergeCell ref="E29:E30"/>
    <mergeCell ref="F29:F30"/>
    <mergeCell ref="G29:G30"/>
    <mergeCell ref="C35:C36"/>
    <mergeCell ref="H33:H34"/>
    <mergeCell ref="C69:C70"/>
    <mergeCell ref="D69:D70"/>
    <mergeCell ref="E69:E70"/>
    <mergeCell ref="F69:F70"/>
    <mergeCell ref="G69:G70"/>
    <mergeCell ref="H69:H70"/>
    <mergeCell ref="D35:D36"/>
    <mergeCell ref="E35:E36"/>
    <mergeCell ref="F35:F36"/>
    <mergeCell ref="G35:G36"/>
    <mergeCell ref="C33:C34"/>
    <mergeCell ref="D33:D34"/>
    <mergeCell ref="E33:E34"/>
    <mergeCell ref="F33:F34"/>
    <mergeCell ref="G33:G34"/>
    <mergeCell ref="H71:H72"/>
    <mergeCell ref="C73:C74"/>
    <mergeCell ref="D73:D74"/>
    <mergeCell ref="E73:E74"/>
    <mergeCell ref="F73:F74"/>
    <mergeCell ref="G73:G74"/>
    <mergeCell ref="H73:H74"/>
    <mergeCell ref="C71:C72"/>
    <mergeCell ref="D71:D72"/>
    <mergeCell ref="E71:E72"/>
    <mergeCell ref="F71:F72"/>
    <mergeCell ref="G71:G72"/>
    <mergeCell ref="H75:H76"/>
    <mergeCell ref="C75:C76"/>
    <mergeCell ref="D75:D76"/>
    <mergeCell ref="E75:E76"/>
    <mergeCell ref="F75:F76"/>
    <mergeCell ref="G75:G76"/>
  </mergeCells>
  <phoneticPr fontId="5" type="noConversion"/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EED-6F44-4505-A387-7A6C50FC0D28}">
  <sheetPr codeName="Sheet2">
    <tabColor rgb="FFFFC000"/>
  </sheetPr>
  <dimension ref="A1:M74"/>
  <sheetViews>
    <sheetView showGridLines="0" tabSelected="1" view="pageBreakPreview" zoomScale="115" zoomScaleNormal="115" zoomScaleSheetLayoutView="115" workbookViewId="0">
      <selection activeCell="J53" sqref="J53"/>
    </sheetView>
  </sheetViews>
  <sheetFormatPr baseColWidth="10" defaultColWidth="9.1640625" defaultRowHeight="13" x14ac:dyDescent="0.15"/>
  <cols>
    <col min="1" max="1" width="3" style="7" customWidth="1"/>
    <col min="2" max="2" width="9.1640625" style="7"/>
    <col min="3" max="8" width="10.1640625" style="7" customWidth="1"/>
    <col min="9" max="9" width="3.5" style="7" customWidth="1"/>
    <col min="10" max="16384" width="9.1640625" style="7"/>
  </cols>
  <sheetData>
    <row r="1" spans="1:13" ht="16" x14ac:dyDescent="0.2">
      <c r="A1" s="9" t="s">
        <v>53</v>
      </c>
      <c r="B1" s="9"/>
      <c r="C1" s="9"/>
      <c r="D1"/>
      <c r="E1"/>
      <c r="F1"/>
      <c r="G1"/>
      <c r="H1"/>
      <c r="I1"/>
      <c r="J1"/>
      <c r="K1"/>
    </row>
    <row r="2" spans="1:13" ht="16" x14ac:dyDescent="0.2">
      <c r="A2" s="4" t="str">
        <f>+Staffing!A2</f>
        <v>Las Vegas Collegiate Charter School</v>
      </c>
      <c r="B2" s="5"/>
      <c r="C2" s="5"/>
      <c r="D2"/>
      <c r="E2"/>
      <c r="F2"/>
      <c r="G2"/>
      <c r="H2"/>
      <c r="I2"/>
      <c r="J2"/>
      <c r="K2"/>
    </row>
    <row r="3" spans="1:13" x14ac:dyDescent="0.15">
      <c r="A3" s="1" t="s">
        <v>0</v>
      </c>
      <c r="B3"/>
      <c r="C3"/>
      <c r="D3"/>
      <c r="E3"/>
      <c r="F3"/>
      <c r="G3"/>
      <c r="H3"/>
      <c r="I3"/>
      <c r="J3"/>
      <c r="K3"/>
    </row>
    <row r="4" spans="1:13" x14ac:dyDescent="0.15">
      <c r="A4" s="2" t="s">
        <v>1</v>
      </c>
      <c r="B4"/>
      <c r="C4"/>
      <c r="D4"/>
      <c r="E4"/>
      <c r="F4"/>
      <c r="G4"/>
      <c r="H4"/>
      <c r="I4"/>
      <c r="J4"/>
      <c r="K4"/>
    </row>
    <row r="5" spans="1:13" x14ac:dyDescent="0.15">
      <c r="A5" s="68" t="str">
        <f ca="1">CELL("filename")</f>
        <v>/Users/biantegainous/Desktop/Everything/Las Vegas Collegiate /Authorizer/Amendment/[RFA - Amendment 4 - Budget .xlsm]MYP</v>
      </c>
      <c r="B5"/>
      <c r="C5"/>
      <c r="D5"/>
      <c r="E5"/>
      <c r="F5"/>
      <c r="G5"/>
      <c r="H5"/>
      <c r="I5"/>
      <c r="J5"/>
      <c r="K5"/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14" x14ac:dyDescent="0.15">
      <c r="A7" s="6"/>
      <c r="B7" s="80" t="s">
        <v>55</v>
      </c>
      <c r="C7" s="6"/>
      <c r="D7" s="6"/>
      <c r="E7" s="6"/>
      <c r="F7" s="6"/>
      <c r="G7" s="6"/>
      <c r="H7" s="6"/>
      <c r="I7" s="6"/>
      <c r="J7" s="6"/>
      <c r="K7" s="6"/>
    </row>
    <row r="8" spans="1:13" ht="14" x14ac:dyDescent="0.15">
      <c r="A8" s="6"/>
      <c r="B8" s="80" t="s">
        <v>54</v>
      </c>
      <c r="C8" s="6"/>
      <c r="D8" s="6"/>
      <c r="E8" s="6"/>
      <c r="F8" s="6"/>
      <c r="G8" s="6"/>
      <c r="H8" s="6"/>
      <c r="I8" s="6"/>
      <c r="J8" s="6"/>
      <c r="K8" s="6"/>
    </row>
    <row r="9" spans="1:13" ht="14" x14ac:dyDescent="0.15">
      <c r="A9" s="6"/>
      <c r="B9" s="80"/>
      <c r="C9" s="6"/>
      <c r="D9" s="6"/>
      <c r="E9" s="6"/>
      <c r="F9" s="6"/>
      <c r="G9" s="6"/>
      <c r="H9" s="6"/>
      <c r="I9" s="6"/>
      <c r="J9" s="6"/>
      <c r="K9" s="6"/>
    </row>
    <row r="10" spans="1:13" ht="14" x14ac:dyDescent="0.15">
      <c r="A10" s="6"/>
      <c r="B10" s="81" t="s">
        <v>56</v>
      </c>
      <c r="C10" s="6"/>
      <c r="D10" s="6"/>
      <c r="E10" s="6"/>
      <c r="F10" s="6"/>
      <c r="G10" s="6"/>
      <c r="H10" s="6"/>
      <c r="I10" s="6"/>
      <c r="J10" s="6"/>
      <c r="K10" s="6"/>
    </row>
    <row r="11" spans="1:13" ht="14" x14ac:dyDescent="0.15">
      <c r="A11" s="6"/>
      <c r="B11" s="82" t="s">
        <v>57</v>
      </c>
      <c r="C11" s="6"/>
      <c r="D11" s="6"/>
      <c r="E11" s="6"/>
      <c r="F11" s="6"/>
      <c r="G11" s="6"/>
      <c r="H11" s="6"/>
      <c r="I11" s="6"/>
      <c r="J11" s="6"/>
      <c r="K11" s="6"/>
    </row>
    <row r="12" spans="1:13" ht="14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</row>
    <row r="13" spans="1:13" ht="14" x14ac:dyDescent="0.15">
      <c r="A13" s="6"/>
      <c r="B13" s="89" t="s">
        <v>44</v>
      </c>
      <c r="C13" s="92" t="s">
        <v>45</v>
      </c>
      <c r="D13" s="93"/>
      <c r="E13" s="93"/>
      <c r="F13" s="93"/>
      <c r="G13" s="93"/>
      <c r="H13" s="94"/>
      <c r="I13" s="6"/>
      <c r="J13" s="6"/>
      <c r="K13" s="6"/>
      <c r="L13" s="8"/>
      <c r="M13" s="8"/>
    </row>
    <row r="14" spans="1:13" ht="14" x14ac:dyDescent="0.15">
      <c r="A14" s="6"/>
      <c r="B14" s="90"/>
      <c r="C14" s="73">
        <v>2020</v>
      </c>
      <c r="D14" s="74">
        <f>+C15</f>
        <v>2021</v>
      </c>
      <c r="E14" s="74">
        <f t="shared" ref="E14:H14" si="0">+D15</f>
        <v>2022</v>
      </c>
      <c r="F14" s="74">
        <f t="shared" si="0"/>
        <v>2023</v>
      </c>
      <c r="G14" s="74">
        <f t="shared" si="0"/>
        <v>2024</v>
      </c>
      <c r="H14" s="75">
        <f t="shared" si="0"/>
        <v>2025</v>
      </c>
      <c r="I14" s="6"/>
      <c r="J14" s="6"/>
      <c r="K14" s="6"/>
      <c r="L14" s="8"/>
      <c r="M14" s="8"/>
    </row>
    <row r="15" spans="1:13" ht="15" thickBot="1" x14ac:dyDescent="0.2">
      <c r="A15" s="6"/>
      <c r="B15" s="91"/>
      <c r="C15" s="76">
        <f>+C14+1</f>
        <v>2021</v>
      </c>
      <c r="D15" s="77">
        <f t="shared" ref="D15:H15" si="1">+D14+1</f>
        <v>2022</v>
      </c>
      <c r="E15" s="77">
        <f t="shared" si="1"/>
        <v>2023</v>
      </c>
      <c r="F15" s="77">
        <f t="shared" si="1"/>
        <v>2024</v>
      </c>
      <c r="G15" s="77">
        <f t="shared" si="1"/>
        <v>2025</v>
      </c>
      <c r="H15" s="78">
        <f t="shared" si="1"/>
        <v>2026</v>
      </c>
      <c r="I15" s="6"/>
      <c r="J15" s="6"/>
      <c r="K15" s="6"/>
      <c r="L15" s="8"/>
      <c r="M15" s="8"/>
    </row>
    <row r="16" spans="1:13" ht="15" x14ac:dyDescent="0.15">
      <c r="A16" s="6"/>
      <c r="B16" s="69" t="s">
        <v>46</v>
      </c>
      <c r="C16" s="30"/>
      <c r="D16" s="30"/>
      <c r="E16" s="30"/>
      <c r="F16" s="30"/>
      <c r="G16" s="30"/>
      <c r="H16" s="30"/>
      <c r="I16" s="6"/>
      <c r="J16" s="6"/>
      <c r="K16" s="6"/>
      <c r="L16" s="8"/>
      <c r="M16" s="8"/>
    </row>
    <row r="17" spans="1:13" ht="15" x14ac:dyDescent="0.15">
      <c r="A17" s="6"/>
      <c r="B17" s="69" t="s">
        <v>47</v>
      </c>
      <c r="C17" s="28">
        <v>54</v>
      </c>
      <c r="D17" s="28">
        <v>54</v>
      </c>
      <c r="E17" s="28">
        <v>54</v>
      </c>
      <c r="F17" s="28">
        <v>54</v>
      </c>
      <c r="G17" s="28">
        <v>54</v>
      </c>
      <c r="H17" s="28">
        <v>54</v>
      </c>
      <c r="I17" s="6"/>
      <c r="J17" s="6"/>
      <c r="K17" s="6"/>
      <c r="L17" s="8"/>
      <c r="M17" s="8"/>
    </row>
    <row r="18" spans="1:13" ht="14" x14ac:dyDescent="0.15">
      <c r="A18" s="6"/>
      <c r="B18" s="27">
        <v>1</v>
      </c>
      <c r="C18" s="28">
        <v>54</v>
      </c>
      <c r="D18" s="28">
        <v>54</v>
      </c>
      <c r="E18" s="28">
        <v>54</v>
      </c>
      <c r="F18" s="28">
        <v>54</v>
      </c>
      <c r="G18" s="28">
        <v>54</v>
      </c>
      <c r="H18" s="28">
        <v>54</v>
      </c>
      <c r="I18" s="6"/>
      <c r="J18" s="6"/>
      <c r="K18" s="6"/>
      <c r="L18" s="8"/>
      <c r="M18" s="8"/>
    </row>
    <row r="19" spans="1:13" ht="14" x14ac:dyDescent="0.15">
      <c r="A19" s="6"/>
      <c r="B19" s="27">
        <v>2</v>
      </c>
      <c r="C19" s="28"/>
      <c r="D19" s="28">
        <v>54</v>
      </c>
      <c r="E19" s="28">
        <v>54</v>
      </c>
      <c r="F19" s="28">
        <v>54</v>
      </c>
      <c r="G19" s="28">
        <v>54</v>
      </c>
      <c r="H19" s="28">
        <v>54</v>
      </c>
      <c r="I19" s="6"/>
      <c r="J19" s="6"/>
      <c r="K19" s="6"/>
      <c r="L19" s="8"/>
      <c r="M19" s="8"/>
    </row>
    <row r="20" spans="1:13" ht="14" x14ac:dyDescent="0.15">
      <c r="A20" s="6"/>
      <c r="B20" s="27">
        <v>3</v>
      </c>
      <c r="C20" s="28"/>
      <c r="D20" s="28"/>
      <c r="E20" s="28">
        <v>54</v>
      </c>
      <c r="F20" s="28">
        <v>54</v>
      </c>
      <c r="G20" s="28">
        <v>54</v>
      </c>
      <c r="H20" s="28">
        <v>54</v>
      </c>
      <c r="I20" s="6"/>
      <c r="J20" s="6"/>
      <c r="K20" s="6"/>
      <c r="L20" s="8"/>
      <c r="M20" s="8"/>
    </row>
    <row r="21" spans="1:13" ht="14" x14ac:dyDescent="0.15">
      <c r="A21" s="6"/>
      <c r="B21" s="27">
        <v>4</v>
      </c>
      <c r="C21" s="28"/>
      <c r="D21" s="28"/>
      <c r="E21" s="28"/>
      <c r="F21" s="28">
        <v>54</v>
      </c>
      <c r="G21" s="28">
        <v>54</v>
      </c>
      <c r="H21" s="28">
        <v>54</v>
      </c>
      <c r="I21" s="6"/>
      <c r="J21" s="6"/>
      <c r="K21" s="6"/>
      <c r="L21" s="8"/>
      <c r="M21" s="8"/>
    </row>
    <row r="22" spans="1:13" ht="14" x14ac:dyDescent="0.15">
      <c r="A22" s="6"/>
      <c r="B22" s="27">
        <v>5</v>
      </c>
      <c r="C22" s="28"/>
      <c r="D22" s="28"/>
      <c r="E22" s="28"/>
      <c r="F22" s="28"/>
      <c r="G22" s="28">
        <v>54</v>
      </c>
      <c r="H22" s="28">
        <v>54</v>
      </c>
      <c r="I22" s="6"/>
      <c r="J22" s="6"/>
      <c r="K22" s="6"/>
      <c r="L22" s="8"/>
      <c r="M22" s="8"/>
    </row>
    <row r="23" spans="1:13" ht="14" x14ac:dyDescent="0.15">
      <c r="A23" s="6"/>
      <c r="B23" s="27">
        <v>6</v>
      </c>
      <c r="C23" s="28"/>
      <c r="D23" s="28"/>
      <c r="E23" s="28"/>
      <c r="F23" s="28"/>
      <c r="G23" s="28"/>
      <c r="H23" s="28"/>
      <c r="I23" s="6"/>
      <c r="J23" s="6"/>
      <c r="K23" s="6"/>
      <c r="L23" s="8"/>
      <c r="M23" s="8"/>
    </row>
    <row r="24" spans="1:13" ht="14" x14ac:dyDescent="0.15">
      <c r="A24" s="6"/>
      <c r="B24" s="27">
        <v>7</v>
      </c>
      <c r="C24" s="28"/>
      <c r="D24" s="28"/>
      <c r="E24" s="28"/>
      <c r="F24" s="28"/>
      <c r="G24" s="28"/>
      <c r="H24" s="28"/>
      <c r="I24" s="6"/>
      <c r="J24" s="6"/>
      <c r="K24" s="6"/>
      <c r="L24" s="8"/>
      <c r="M24" s="8"/>
    </row>
    <row r="25" spans="1:13" ht="14" x14ac:dyDescent="0.15">
      <c r="A25" s="6"/>
      <c r="B25" s="27">
        <v>8</v>
      </c>
      <c r="C25" s="28"/>
      <c r="D25" s="28"/>
      <c r="E25" s="28"/>
      <c r="F25" s="28"/>
      <c r="G25" s="28"/>
      <c r="H25" s="28"/>
      <c r="I25" s="6"/>
      <c r="J25" s="6"/>
      <c r="K25" s="6"/>
      <c r="L25" s="8"/>
      <c r="M25" s="8"/>
    </row>
    <row r="26" spans="1:13" ht="14" x14ac:dyDescent="0.15">
      <c r="A26" s="6"/>
      <c r="B26" s="27">
        <v>9</v>
      </c>
      <c r="C26" s="28"/>
      <c r="D26" s="28"/>
      <c r="E26" s="28"/>
      <c r="F26" s="28"/>
      <c r="G26" s="28"/>
      <c r="H26" s="28"/>
      <c r="I26" s="6"/>
      <c r="J26" s="6"/>
      <c r="K26" s="6"/>
      <c r="L26" s="8"/>
      <c r="M26" s="8"/>
    </row>
    <row r="27" spans="1:13" ht="14" x14ac:dyDescent="0.15">
      <c r="A27" s="6"/>
      <c r="B27" s="27">
        <v>10</v>
      </c>
      <c r="C27" s="28"/>
      <c r="D27" s="28"/>
      <c r="E27" s="28"/>
      <c r="F27" s="28"/>
      <c r="G27" s="28"/>
      <c r="H27" s="28"/>
      <c r="I27" s="6"/>
      <c r="J27" s="6"/>
      <c r="K27" s="6"/>
      <c r="L27" s="8"/>
      <c r="M27" s="8"/>
    </row>
    <row r="28" spans="1:13" ht="14" x14ac:dyDescent="0.15">
      <c r="A28" s="6"/>
      <c r="B28" s="27">
        <v>11</v>
      </c>
      <c r="C28" s="28"/>
      <c r="D28" s="28"/>
      <c r="E28" s="28"/>
      <c r="F28" s="28"/>
      <c r="G28" s="28"/>
      <c r="H28" s="28"/>
      <c r="I28" s="6"/>
      <c r="J28" s="6"/>
      <c r="K28" s="6"/>
      <c r="L28" s="8"/>
      <c r="M28" s="8"/>
    </row>
    <row r="29" spans="1:13" ht="14" x14ac:dyDescent="0.15">
      <c r="A29" s="6"/>
      <c r="B29" s="31">
        <v>12</v>
      </c>
      <c r="C29" s="32"/>
      <c r="D29" s="32"/>
      <c r="E29" s="32"/>
      <c r="F29" s="32"/>
      <c r="G29" s="32"/>
      <c r="H29" s="32"/>
      <c r="I29" s="6"/>
      <c r="J29" s="6"/>
      <c r="K29" s="6"/>
      <c r="L29" s="8"/>
      <c r="M29" s="8"/>
    </row>
    <row r="30" spans="1:13" ht="15" x14ac:dyDescent="0.15">
      <c r="A30" s="6"/>
      <c r="B30" s="66" t="s">
        <v>48</v>
      </c>
      <c r="C30" s="45">
        <f>SUM(C16:C29)</f>
        <v>108</v>
      </c>
      <c r="D30" s="45">
        <f t="shared" ref="D30:H30" si="2">SUM(D16:D29)</f>
        <v>162</v>
      </c>
      <c r="E30" s="45">
        <f t="shared" si="2"/>
        <v>216</v>
      </c>
      <c r="F30" s="45">
        <f t="shared" si="2"/>
        <v>270</v>
      </c>
      <c r="G30" s="45">
        <f t="shared" si="2"/>
        <v>324</v>
      </c>
      <c r="H30" s="45">
        <f t="shared" si="2"/>
        <v>324</v>
      </c>
      <c r="I30" s="6"/>
      <c r="J30" s="6"/>
      <c r="K30" s="6"/>
      <c r="L30" s="8"/>
      <c r="M30" s="8"/>
    </row>
    <row r="31" spans="1:13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</row>
    <row r="32" spans="1:13" ht="14" x14ac:dyDescent="0.15">
      <c r="A32" s="6"/>
      <c r="B32" s="70" t="s">
        <v>49</v>
      </c>
      <c r="C32" s="6"/>
      <c r="D32" s="6"/>
      <c r="E32" s="6"/>
      <c r="F32" s="6"/>
      <c r="G32" s="6"/>
      <c r="H32" s="6"/>
      <c r="I32" s="6"/>
      <c r="J32" s="6"/>
      <c r="K32" s="6"/>
      <c r="L32" s="8"/>
      <c r="M32" s="8"/>
    </row>
    <row r="33" spans="1:13" ht="14" thickBo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8"/>
      <c r="M33" s="8"/>
    </row>
    <row r="34" spans="1:13" ht="15.75" customHeight="1" x14ac:dyDescent="0.15">
      <c r="A34" s="6"/>
      <c r="B34" s="89" t="s">
        <v>44</v>
      </c>
      <c r="C34" s="92" t="s">
        <v>45</v>
      </c>
      <c r="D34" s="93"/>
      <c r="E34" s="93"/>
      <c r="F34" s="93"/>
      <c r="G34" s="93"/>
      <c r="H34" s="94"/>
      <c r="I34" s="6"/>
      <c r="J34" s="6"/>
      <c r="K34" s="6"/>
      <c r="L34" s="8"/>
      <c r="M34" s="8"/>
    </row>
    <row r="35" spans="1:13" ht="14" x14ac:dyDescent="0.15">
      <c r="A35" s="6"/>
      <c r="B35" s="90"/>
      <c r="C35" s="79">
        <f>+C14</f>
        <v>2020</v>
      </c>
      <c r="D35" s="74">
        <f>+C36</f>
        <v>2021</v>
      </c>
      <c r="E35" s="74">
        <f t="shared" ref="E35:H35" si="3">+D36</f>
        <v>2022</v>
      </c>
      <c r="F35" s="74">
        <f t="shared" si="3"/>
        <v>2023</v>
      </c>
      <c r="G35" s="74">
        <f t="shared" si="3"/>
        <v>2024</v>
      </c>
      <c r="H35" s="75">
        <f t="shared" si="3"/>
        <v>2025</v>
      </c>
      <c r="I35" s="6"/>
      <c r="J35" s="6"/>
      <c r="K35" s="6"/>
      <c r="L35" s="8"/>
      <c r="M35" s="8"/>
    </row>
    <row r="36" spans="1:13" ht="15" thickBot="1" x14ac:dyDescent="0.2">
      <c r="A36" s="6"/>
      <c r="B36" s="91"/>
      <c r="C36" s="76">
        <f>+C35+1</f>
        <v>2021</v>
      </c>
      <c r="D36" s="77">
        <f t="shared" ref="D36" si="4">+D35+1</f>
        <v>2022</v>
      </c>
      <c r="E36" s="77">
        <f t="shared" ref="E36" si="5">+E35+1</f>
        <v>2023</v>
      </c>
      <c r="F36" s="77">
        <f t="shared" ref="F36" si="6">+F35+1</f>
        <v>2024</v>
      </c>
      <c r="G36" s="77">
        <f t="shared" ref="G36" si="7">+G35+1</f>
        <v>2025</v>
      </c>
      <c r="H36" s="78">
        <f t="shared" ref="H36" si="8">+H35+1</f>
        <v>2026</v>
      </c>
      <c r="I36" s="6"/>
      <c r="J36" s="6"/>
      <c r="K36" s="6"/>
      <c r="L36" s="8"/>
      <c r="M36" s="8"/>
    </row>
    <row r="37" spans="1:13" ht="15" x14ac:dyDescent="0.15">
      <c r="A37" s="6"/>
      <c r="B37" s="69" t="s">
        <v>46</v>
      </c>
      <c r="C37" s="30"/>
      <c r="D37" s="30"/>
      <c r="E37" s="30"/>
      <c r="F37" s="30"/>
      <c r="G37" s="30"/>
      <c r="H37" s="30"/>
      <c r="I37" s="6"/>
      <c r="J37" s="6"/>
      <c r="K37" s="6"/>
      <c r="L37" s="8"/>
      <c r="M37" s="8"/>
    </row>
    <row r="38" spans="1:13" ht="15" x14ac:dyDescent="0.15">
      <c r="A38" s="6"/>
      <c r="B38" s="69" t="s">
        <v>47</v>
      </c>
      <c r="C38" s="28">
        <v>81</v>
      </c>
      <c r="D38" s="28">
        <v>81</v>
      </c>
      <c r="E38" s="28">
        <v>81</v>
      </c>
      <c r="F38" s="28">
        <v>81</v>
      </c>
      <c r="G38" s="28">
        <v>81</v>
      </c>
      <c r="H38" s="28">
        <v>81</v>
      </c>
      <c r="I38" s="6"/>
      <c r="J38" s="6"/>
      <c r="K38" s="6"/>
      <c r="L38" s="8"/>
      <c r="M38" s="8"/>
    </row>
    <row r="39" spans="1:13" ht="14" x14ac:dyDescent="0.15">
      <c r="A39" s="6"/>
      <c r="B39" s="27">
        <v>1</v>
      </c>
      <c r="C39" s="28">
        <v>54</v>
      </c>
      <c r="D39" s="28">
        <v>81</v>
      </c>
      <c r="E39" s="28">
        <v>81</v>
      </c>
      <c r="F39" s="28">
        <v>81</v>
      </c>
      <c r="G39" s="28">
        <v>81</v>
      </c>
      <c r="H39" s="28">
        <v>81</v>
      </c>
      <c r="I39" s="6"/>
      <c r="J39" s="6"/>
      <c r="K39" s="6"/>
      <c r="L39" s="8"/>
      <c r="M39" s="8"/>
    </row>
    <row r="40" spans="1:13" ht="14" x14ac:dyDescent="0.15">
      <c r="A40" s="6"/>
      <c r="B40" s="27">
        <v>2</v>
      </c>
      <c r="C40" s="28"/>
      <c r="D40" s="28">
        <v>54</v>
      </c>
      <c r="E40" s="28">
        <v>81</v>
      </c>
      <c r="F40" s="28">
        <v>81</v>
      </c>
      <c r="G40" s="28">
        <v>81</v>
      </c>
      <c r="H40" s="28">
        <v>81</v>
      </c>
      <c r="I40" s="6"/>
      <c r="J40" s="6"/>
      <c r="K40" s="6"/>
      <c r="L40" s="8"/>
      <c r="M40" s="8"/>
    </row>
    <row r="41" spans="1:13" ht="14" x14ac:dyDescent="0.15">
      <c r="A41" s="6"/>
      <c r="B41" s="27">
        <v>3</v>
      </c>
      <c r="C41" s="28"/>
      <c r="D41" s="28"/>
      <c r="E41" s="28">
        <v>54</v>
      </c>
      <c r="F41" s="28">
        <v>81</v>
      </c>
      <c r="G41" s="28">
        <v>81</v>
      </c>
      <c r="H41" s="28">
        <v>81</v>
      </c>
      <c r="I41" s="6"/>
      <c r="J41" s="6"/>
      <c r="K41" s="6"/>
      <c r="L41" s="8"/>
      <c r="M41" s="8"/>
    </row>
    <row r="42" spans="1:13" ht="14" x14ac:dyDescent="0.15">
      <c r="A42" s="6"/>
      <c r="B42" s="27">
        <v>4</v>
      </c>
      <c r="C42" s="28"/>
      <c r="D42" s="28"/>
      <c r="E42" s="28"/>
      <c r="F42" s="28">
        <v>54</v>
      </c>
      <c r="G42" s="28">
        <v>81</v>
      </c>
      <c r="H42" s="28">
        <v>81</v>
      </c>
      <c r="I42" s="6"/>
      <c r="J42" s="6"/>
      <c r="K42" s="6"/>
      <c r="L42" s="8"/>
      <c r="M42" s="8"/>
    </row>
    <row r="43" spans="1:13" ht="14" x14ac:dyDescent="0.15">
      <c r="A43" s="6"/>
      <c r="B43" s="27">
        <v>5</v>
      </c>
      <c r="C43" s="28"/>
      <c r="D43" s="28"/>
      <c r="E43" s="28"/>
      <c r="F43" s="28"/>
      <c r="G43" s="28">
        <v>54</v>
      </c>
      <c r="H43" s="28">
        <v>81</v>
      </c>
      <c r="I43" s="6"/>
      <c r="J43" s="6"/>
      <c r="K43" s="6"/>
      <c r="L43" s="8"/>
      <c r="M43" s="8"/>
    </row>
    <row r="44" spans="1:13" ht="14" x14ac:dyDescent="0.15">
      <c r="A44" s="6"/>
      <c r="B44" s="27">
        <v>6</v>
      </c>
      <c r="C44" s="28"/>
      <c r="D44" s="28"/>
      <c r="E44" s="28"/>
      <c r="F44" s="28"/>
      <c r="G44" s="28"/>
      <c r="H44" s="28"/>
      <c r="I44" s="6"/>
      <c r="J44" s="6"/>
      <c r="K44" s="6"/>
      <c r="L44" s="8"/>
      <c r="M44" s="8"/>
    </row>
    <row r="45" spans="1:13" ht="14" x14ac:dyDescent="0.15">
      <c r="A45" s="6"/>
      <c r="B45" s="27">
        <v>7</v>
      </c>
      <c r="C45" s="28"/>
      <c r="D45" s="28"/>
      <c r="E45" s="28"/>
      <c r="F45" s="28"/>
      <c r="G45" s="28"/>
      <c r="H45" s="28"/>
      <c r="I45" s="6"/>
      <c r="J45" s="6"/>
      <c r="K45" s="6"/>
      <c r="L45" s="8"/>
      <c r="M45" s="8"/>
    </row>
    <row r="46" spans="1:13" ht="14" x14ac:dyDescent="0.15">
      <c r="A46" s="6"/>
      <c r="B46" s="27">
        <v>8</v>
      </c>
      <c r="C46" s="28"/>
      <c r="D46" s="28"/>
      <c r="E46" s="28"/>
      <c r="F46" s="28"/>
      <c r="G46" s="28"/>
      <c r="H46" s="28"/>
      <c r="I46" s="6"/>
      <c r="J46" s="6"/>
      <c r="K46" s="6"/>
      <c r="L46" s="8"/>
      <c r="M46" s="8"/>
    </row>
    <row r="47" spans="1:13" ht="14" x14ac:dyDescent="0.15">
      <c r="A47" s="6"/>
      <c r="B47" s="27">
        <v>9</v>
      </c>
      <c r="C47" s="28"/>
      <c r="D47" s="28"/>
      <c r="E47" s="28"/>
      <c r="F47" s="28"/>
      <c r="G47" s="28"/>
      <c r="H47" s="28"/>
      <c r="I47" s="6"/>
      <c r="J47" s="6"/>
      <c r="K47" s="6"/>
      <c r="L47" s="8"/>
      <c r="M47" s="8"/>
    </row>
    <row r="48" spans="1:13" ht="14" x14ac:dyDescent="0.15">
      <c r="A48" s="6"/>
      <c r="B48" s="27">
        <v>10</v>
      </c>
      <c r="C48" s="28"/>
      <c r="D48" s="28"/>
      <c r="E48" s="28"/>
      <c r="F48" s="28"/>
      <c r="G48" s="28"/>
      <c r="H48" s="28"/>
      <c r="I48" s="6"/>
      <c r="J48" s="6"/>
      <c r="K48" s="6"/>
      <c r="L48" s="8"/>
      <c r="M48" s="8"/>
    </row>
    <row r="49" spans="1:13" ht="14" x14ac:dyDescent="0.15">
      <c r="A49" s="6"/>
      <c r="B49" s="27">
        <v>11</v>
      </c>
      <c r="C49" s="28"/>
      <c r="D49" s="28"/>
      <c r="E49" s="28"/>
      <c r="F49" s="28"/>
      <c r="G49" s="28"/>
      <c r="H49" s="28"/>
      <c r="I49" s="6"/>
      <c r="J49" s="6"/>
      <c r="K49" s="6"/>
      <c r="L49" s="8"/>
      <c r="M49" s="8"/>
    </row>
    <row r="50" spans="1:13" ht="14" x14ac:dyDescent="0.15">
      <c r="A50" s="6"/>
      <c r="B50" s="31">
        <v>12</v>
      </c>
      <c r="C50" s="32"/>
      <c r="D50" s="32"/>
      <c r="E50" s="32"/>
      <c r="F50" s="32"/>
      <c r="G50" s="32"/>
      <c r="H50" s="32"/>
      <c r="I50" s="6"/>
      <c r="J50" s="6"/>
      <c r="K50" s="6"/>
      <c r="L50" s="8"/>
      <c r="M50" s="8"/>
    </row>
    <row r="51" spans="1:13" ht="15" x14ac:dyDescent="0.15">
      <c r="A51" s="6"/>
      <c r="B51" s="66" t="s">
        <v>48</v>
      </c>
      <c r="C51" s="45">
        <f>SUM(C37:C50)</f>
        <v>135</v>
      </c>
      <c r="D51" s="45">
        <f t="shared" ref="D51" si="9">SUM(D37:D50)</f>
        <v>216</v>
      </c>
      <c r="E51" s="45">
        <f t="shared" ref="E51" si="10">SUM(E37:E50)</f>
        <v>297</v>
      </c>
      <c r="F51" s="45">
        <f t="shared" ref="F51" si="11">SUM(F37:F50)</f>
        <v>378</v>
      </c>
      <c r="G51" s="45">
        <f t="shared" ref="G51" si="12">SUM(G37:G50)</f>
        <v>459</v>
      </c>
      <c r="H51" s="45">
        <f t="shared" ref="H51" si="13">SUM(H37:H50)</f>
        <v>486</v>
      </c>
      <c r="I51" s="6"/>
      <c r="J51" s="6"/>
      <c r="K51" s="6"/>
      <c r="L51" s="8"/>
      <c r="M51" s="8"/>
    </row>
    <row r="52" spans="1:13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4" x14ac:dyDescent="0.15">
      <c r="A53" s="8"/>
      <c r="B53" s="71" t="s">
        <v>50</v>
      </c>
      <c r="C53" s="67"/>
      <c r="D53" s="67"/>
      <c r="E53" s="67"/>
      <c r="F53" s="67"/>
      <c r="G53" s="67"/>
      <c r="H53" s="67"/>
      <c r="I53" s="8"/>
      <c r="J53" s="8"/>
      <c r="K53" s="8"/>
      <c r="L53" s="8"/>
      <c r="M53" s="8"/>
    </row>
    <row r="54" spans="1:13" ht="14" x14ac:dyDescent="0.15">
      <c r="A54" s="8"/>
      <c r="B54" s="71" t="s">
        <v>51</v>
      </c>
      <c r="C54" s="67"/>
      <c r="D54" s="67"/>
      <c r="E54" s="67"/>
      <c r="F54" s="67"/>
      <c r="G54" s="67"/>
      <c r="H54" s="67"/>
      <c r="I54" s="8"/>
      <c r="J54" s="8"/>
      <c r="K54" s="8"/>
      <c r="L54" s="8"/>
      <c r="M54" s="8"/>
    </row>
    <row r="55" spans="1:13" x14ac:dyDescent="0.15">
      <c r="A55" s="8"/>
      <c r="B55" s="72" t="s">
        <v>52</v>
      </c>
      <c r="C55" s="67"/>
      <c r="D55" s="67"/>
      <c r="E55" s="67"/>
      <c r="F55" s="67"/>
      <c r="G55" s="67"/>
      <c r="H55" s="67"/>
      <c r="I55" s="8"/>
      <c r="J55" s="8"/>
      <c r="K55" s="8"/>
      <c r="L55" s="8"/>
      <c r="M55" s="8"/>
    </row>
    <row r="56" spans="1:13" ht="14" thickBo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customHeight="1" x14ac:dyDescent="0.15">
      <c r="A57" s="8"/>
      <c r="B57" s="89" t="s">
        <v>44</v>
      </c>
      <c r="C57" s="92" t="s">
        <v>45</v>
      </c>
      <c r="D57" s="93"/>
      <c r="E57" s="93"/>
      <c r="F57" s="93"/>
      <c r="G57" s="93"/>
      <c r="H57" s="94"/>
      <c r="I57" s="8"/>
      <c r="J57" s="8"/>
      <c r="K57" s="8"/>
      <c r="L57" s="8"/>
      <c r="M57" s="8"/>
    </row>
    <row r="58" spans="1:13" ht="14" x14ac:dyDescent="0.15">
      <c r="A58" s="8"/>
      <c r="B58" s="90"/>
      <c r="C58" s="79">
        <f>+C14</f>
        <v>2020</v>
      </c>
      <c r="D58" s="74">
        <f>+C59</f>
        <v>2021</v>
      </c>
      <c r="E58" s="74">
        <f t="shared" ref="E58:H58" si="14">+D59</f>
        <v>2022</v>
      </c>
      <c r="F58" s="74">
        <f t="shared" si="14"/>
        <v>2023</v>
      </c>
      <c r="G58" s="74">
        <f t="shared" si="14"/>
        <v>2024</v>
      </c>
      <c r="H58" s="75">
        <f t="shared" si="14"/>
        <v>2025</v>
      </c>
      <c r="I58" s="8"/>
      <c r="J58" s="8"/>
      <c r="K58" s="8"/>
      <c r="L58" s="8"/>
      <c r="M58" s="8"/>
    </row>
    <row r="59" spans="1:13" ht="15" thickBot="1" x14ac:dyDescent="0.2">
      <c r="A59" s="8"/>
      <c r="B59" s="91"/>
      <c r="C59" s="76">
        <f>+C58+1</f>
        <v>2021</v>
      </c>
      <c r="D59" s="77">
        <f t="shared" ref="D59" si="15">+D58+1</f>
        <v>2022</v>
      </c>
      <c r="E59" s="77">
        <f t="shared" ref="E59" si="16">+E58+1</f>
        <v>2023</v>
      </c>
      <c r="F59" s="77">
        <f t="shared" ref="F59" si="17">+F58+1</f>
        <v>2024</v>
      </c>
      <c r="G59" s="77">
        <f t="shared" ref="G59" si="18">+G58+1</f>
        <v>2025</v>
      </c>
      <c r="H59" s="78">
        <f t="shared" ref="H59" si="19">+H58+1</f>
        <v>2026</v>
      </c>
      <c r="I59" s="8"/>
      <c r="J59" s="8"/>
      <c r="K59" s="8"/>
      <c r="L59" s="8"/>
      <c r="M59" s="8"/>
    </row>
    <row r="60" spans="1:13" ht="15" x14ac:dyDescent="0.15">
      <c r="A60" s="8"/>
      <c r="B60" s="69" t="s">
        <v>46</v>
      </c>
      <c r="C60" s="30"/>
      <c r="D60" s="30"/>
      <c r="E60" s="30"/>
      <c r="F60" s="30"/>
      <c r="G60" s="30"/>
      <c r="H60" s="30"/>
      <c r="I60" s="8"/>
      <c r="J60" s="8"/>
      <c r="K60" s="8"/>
      <c r="L60" s="8"/>
      <c r="M60" s="8"/>
    </row>
    <row r="61" spans="1:13" ht="15" x14ac:dyDescent="0.15">
      <c r="A61" s="8"/>
      <c r="B61" s="69" t="s">
        <v>47</v>
      </c>
      <c r="C61" s="28">
        <v>90</v>
      </c>
      <c r="D61" s="28">
        <v>90</v>
      </c>
      <c r="E61" s="28">
        <v>90</v>
      </c>
      <c r="F61" s="28">
        <v>90</v>
      </c>
      <c r="G61" s="28">
        <v>90</v>
      </c>
      <c r="H61" s="28">
        <v>90</v>
      </c>
      <c r="I61" s="8"/>
      <c r="J61" s="8"/>
      <c r="K61" s="8"/>
      <c r="L61" s="8"/>
      <c r="M61" s="8"/>
    </row>
    <row r="62" spans="1:13" ht="14" x14ac:dyDescent="0.15">
      <c r="A62" s="8"/>
      <c r="B62" s="27">
        <v>1</v>
      </c>
      <c r="C62" s="28">
        <v>60</v>
      </c>
      <c r="D62" s="28">
        <v>90</v>
      </c>
      <c r="E62" s="28">
        <v>90</v>
      </c>
      <c r="F62" s="28">
        <v>90</v>
      </c>
      <c r="G62" s="28">
        <v>90</v>
      </c>
      <c r="H62" s="28">
        <v>90</v>
      </c>
      <c r="I62" s="8"/>
      <c r="J62" s="8"/>
      <c r="K62" s="8"/>
      <c r="L62" s="8"/>
      <c r="M62" s="8"/>
    </row>
    <row r="63" spans="1:13" ht="14" x14ac:dyDescent="0.15">
      <c r="A63" s="8"/>
      <c r="B63" s="27">
        <v>2</v>
      </c>
      <c r="C63" s="28"/>
      <c r="D63" s="28">
        <v>60</v>
      </c>
      <c r="E63" s="28">
        <v>90</v>
      </c>
      <c r="F63" s="28">
        <v>90</v>
      </c>
      <c r="G63" s="28">
        <v>90</v>
      </c>
      <c r="H63" s="28">
        <v>90</v>
      </c>
      <c r="I63" s="8"/>
      <c r="J63" s="8"/>
      <c r="K63" s="8"/>
      <c r="L63" s="8"/>
      <c r="M63" s="8"/>
    </row>
    <row r="64" spans="1:13" ht="14" x14ac:dyDescent="0.15">
      <c r="A64" s="8"/>
      <c r="B64" s="27">
        <v>3</v>
      </c>
      <c r="C64" s="28"/>
      <c r="D64" s="28"/>
      <c r="E64" s="28">
        <v>60</v>
      </c>
      <c r="F64" s="28">
        <v>90</v>
      </c>
      <c r="G64" s="28">
        <v>90</v>
      </c>
      <c r="H64" s="28">
        <v>90</v>
      </c>
      <c r="I64" s="8"/>
      <c r="J64" s="8"/>
      <c r="K64" s="8"/>
      <c r="L64" s="8"/>
      <c r="M64" s="8"/>
    </row>
    <row r="65" spans="2:8" ht="14" x14ac:dyDescent="0.15">
      <c r="B65" s="27">
        <v>4</v>
      </c>
      <c r="C65" s="28"/>
      <c r="D65" s="28"/>
      <c r="E65" s="28"/>
      <c r="F65" s="28">
        <v>60</v>
      </c>
      <c r="G65" s="28">
        <v>90</v>
      </c>
      <c r="H65" s="28">
        <v>90</v>
      </c>
    </row>
    <row r="66" spans="2:8" ht="14" x14ac:dyDescent="0.15">
      <c r="B66" s="27">
        <v>5</v>
      </c>
      <c r="C66" s="28"/>
      <c r="D66" s="28"/>
      <c r="E66" s="28"/>
      <c r="F66" s="28"/>
      <c r="G66" s="28">
        <v>60</v>
      </c>
      <c r="H66" s="28">
        <v>90</v>
      </c>
    </row>
    <row r="67" spans="2:8" ht="14" x14ac:dyDescent="0.15">
      <c r="B67" s="27">
        <v>6</v>
      </c>
      <c r="C67" s="28"/>
      <c r="D67" s="28"/>
      <c r="E67" s="28"/>
      <c r="F67" s="28"/>
      <c r="G67" s="28"/>
      <c r="H67" s="28"/>
    </row>
    <row r="68" spans="2:8" ht="14" x14ac:dyDescent="0.15">
      <c r="B68" s="27">
        <v>7</v>
      </c>
      <c r="C68" s="28"/>
      <c r="D68" s="28"/>
      <c r="E68" s="28"/>
      <c r="F68" s="28"/>
      <c r="G68" s="28"/>
      <c r="H68" s="28"/>
    </row>
    <row r="69" spans="2:8" ht="14" x14ac:dyDescent="0.15">
      <c r="B69" s="27">
        <v>8</v>
      </c>
      <c r="C69" s="28"/>
      <c r="D69" s="28"/>
      <c r="E69" s="28"/>
      <c r="F69" s="28"/>
      <c r="G69" s="28"/>
      <c r="H69" s="28"/>
    </row>
    <row r="70" spans="2:8" ht="14" x14ac:dyDescent="0.15">
      <c r="B70" s="27">
        <v>9</v>
      </c>
      <c r="C70" s="28"/>
      <c r="D70" s="28"/>
      <c r="E70" s="28"/>
      <c r="F70" s="28"/>
      <c r="G70" s="28"/>
      <c r="H70" s="28"/>
    </row>
    <row r="71" spans="2:8" ht="14" x14ac:dyDescent="0.15">
      <c r="B71" s="27">
        <v>10</v>
      </c>
      <c r="C71" s="28"/>
      <c r="D71" s="28"/>
      <c r="E71" s="28"/>
      <c r="F71" s="28"/>
      <c r="G71" s="28"/>
      <c r="H71" s="28"/>
    </row>
    <row r="72" spans="2:8" ht="14" x14ac:dyDescent="0.15">
      <c r="B72" s="27">
        <v>11</v>
      </c>
      <c r="C72" s="28"/>
      <c r="D72" s="28"/>
      <c r="E72" s="28"/>
      <c r="F72" s="28"/>
      <c r="G72" s="28"/>
      <c r="H72" s="28"/>
    </row>
    <row r="73" spans="2:8" ht="14" x14ac:dyDescent="0.15">
      <c r="B73" s="31">
        <v>12</v>
      </c>
      <c r="C73" s="32"/>
      <c r="D73" s="32"/>
      <c r="E73" s="32"/>
      <c r="F73" s="32"/>
      <c r="G73" s="32"/>
      <c r="H73" s="32"/>
    </row>
    <row r="74" spans="2:8" ht="15" x14ac:dyDescent="0.15">
      <c r="B74" s="66" t="s">
        <v>48</v>
      </c>
      <c r="C74" s="45">
        <f>SUM(C60:C73)</f>
        <v>150</v>
      </c>
      <c r="D74" s="45">
        <f t="shared" ref="D74" si="20">SUM(D60:D73)</f>
        <v>240</v>
      </c>
      <c r="E74" s="45">
        <f t="shared" ref="E74" si="21">SUM(E60:E73)</f>
        <v>330</v>
      </c>
      <c r="F74" s="45">
        <f t="shared" ref="F74" si="22">SUM(F60:F73)</f>
        <v>420</v>
      </c>
      <c r="G74" s="45">
        <f t="shared" ref="G74" si="23">SUM(G60:G73)</f>
        <v>510</v>
      </c>
      <c r="H74" s="45">
        <f t="shared" ref="H74" si="24">SUM(H60:H73)</f>
        <v>540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24D53-DD87-45ED-91C3-49D9369F0377}">
  <sheetPr codeName="Sheet3"/>
  <dimension ref="A1:K47"/>
  <sheetViews>
    <sheetView showGridLines="0" view="pageBreakPreview" zoomScale="115" zoomScaleNormal="115" zoomScaleSheetLayoutView="115" workbookViewId="0"/>
  </sheetViews>
  <sheetFormatPr baseColWidth="10" defaultColWidth="9.1640625" defaultRowHeight="13" x14ac:dyDescent="0.15"/>
  <cols>
    <col min="1" max="16384" width="9.1640625" style="7"/>
  </cols>
  <sheetData>
    <row r="1" spans="1:11" ht="16" x14ac:dyDescent="0.2">
      <c r="A1" s="9"/>
      <c r="B1" s="9"/>
      <c r="C1" s="9"/>
      <c r="D1"/>
      <c r="E1"/>
      <c r="F1"/>
      <c r="G1"/>
      <c r="H1"/>
      <c r="I1"/>
      <c r="J1"/>
      <c r="K1"/>
    </row>
    <row r="2" spans="1:11" ht="16" x14ac:dyDescent="0.2">
      <c r="A2" s="4"/>
      <c r="B2" s="5"/>
      <c r="C2" s="5"/>
      <c r="D2"/>
      <c r="E2"/>
      <c r="F2"/>
      <c r="G2"/>
      <c r="H2"/>
      <c r="I2"/>
      <c r="J2"/>
      <c r="K2"/>
    </row>
    <row r="3" spans="1:11" x14ac:dyDescent="0.15">
      <c r="A3" s="1" t="s">
        <v>0</v>
      </c>
      <c r="B3"/>
      <c r="C3"/>
      <c r="D3"/>
      <c r="E3"/>
      <c r="F3"/>
      <c r="G3"/>
      <c r="H3"/>
      <c r="I3"/>
      <c r="J3"/>
      <c r="K3"/>
    </row>
    <row r="4" spans="1:11" x14ac:dyDescent="0.15">
      <c r="A4" s="2" t="s">
        <v>1</v>
      </c>
      <c r="B4"/>
      <c r="C4"/>
      <c r="D4"/>
      <c r="E4"/>
      <c r="F4"/>
      <c r="G4"/>
      <c r="H4"/>
      <c r="I4"/>
      <c r="J4"/>
      <c r="K4"/>
    </row>
    <row r="5" spans="1:11" x14ac:dyDescent="0.15">
      <c r="A5" s="3" t="str">
        <f ca="1">CELL("filename")</f>
        <v>/Users/biantegainous/Desktop/Everything/Las Vegas Collegiate /Authorizer/Amendment/[RFA - Amendment 4 - Budget .xlsm]MYP</v>
      </c>
      <c r="B5"/>
      <c r="C5"/>
      <c r="D5"/>
      <c r="E5"/>
      <c r="F5"/>
      <c r="G5"/>
      <c r="H5"/>
      <c r="I5"/>
      <c r="J5"/>
      <c r="K5"/>
    </row>
    <row r="6" spans="1:1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x14ac:dyDescent="0.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x14ac:dyDescent="0.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x14ac:dyDescent="0.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x14ac:dyDescent="0.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x14ac:dyDescent="0.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</sheetData>
  <pageMargins left="0.35" right="0.25" top="0.32" bottom="0.5" header="0.32" footer="0.3"/>
  <pageSetup orientation="portrait" r:id="rId1"/>
  <headerFooter alignWithMargins="0">
    <oddFooter>&amp;L&amp;7&amp;D  at &amp;T Mike 702.486.8879&amp;C&amp;7Page &amp;P of &amp;N&amp;R&amp;7&amp;F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Staffing</vt:lpstr>
      <vt:lpstr>Enrollment</vt:lpstr>
      <vt:lpstr>Sheet3</vt:lpstr>
      <vt:lpstr>Staffing!_Toc4075975</vt:lpstr>
      <vt:lpstr>Enrollment!_Toc4075978</vt:lpstr>
      <vt:lpstr>Enrollment!Print_Area</vt:lpstr>
      <vt:lpstr>Sheet3!Print_Area</vt:lpstr>
      <vt:lpstr>Staffing!Print_Area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Microsoft Office User</cp:lastModifiedBy>
  <cp:lastPrinted>2019-03-25T20:14:28Z</cp:lastPrinted>
  <dcterms:created xsi:type="dcterms:W3CDTF">2011-01-17T07:44:01Z</dcterms:created>
  <dcterms:modified xsi:type="dcterms:W3CDTF">2020-04-10T19:57:46Z</dcterms:modified>
</cp:coreProperties>
</file>